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0" yWindow="45" windowWidth="21030" windowHeight="12120" tabRatio="895" activeTab="0"/>
  </bookViews>
  <sheets>
    <sheet name="Cover" sheetId="1" r:id="rId1"/>
    <sheet name="Comments" sheetId="2" r:id="rId2"/>
    <sheet name="College Level and Attendance" sheetId="3" r:id="rId3"/>
    <sheet name="Race and Gender by College" sheetId="4" r:id="rId4"/>
    <sheet name="SummStuSCHbyCrseLvl_RegHr" sheetId="5" r:id="rId5"/>
    <sheet name="Registered Hours Attempted1" sheetId="6" state="hidden" r:id="rId6"/>
    <sheet name="NON-MAIN CAMPUS" sheetId="7" r:id="rId7"/>
    <sheet name="Table_Business" sheetId="8" r:id="rId8"/>
    <sheet name="Table_CLASS" sheetId="9" r:id="rId9"/>
    <sheet name="Table_Education" sheetId="10" r:id="rId10"/>
    <sheet name="Table_Engineering" sheetId="11" r:id="rId11"/>
    <sheet name="Table_Science" sheetId="12" r:id="rId12"/>
    <sheet name="Table_Urb_Law" sheetId="13" r:id="rId13"/>
    <sheet name="Table_Undergraduate Studies" sheetId="14" r:id="rId14"/>
    <sheet name="Tot_Business" sheetId="15" r:id="rId15"/>
    <sheet name="Tot_CLASS" sheetId="16" r:id="rId16"/>
    <sheet name="Tot_Education" sheetId="17" r:id="rId17"/>
    <sheet name="Tot_Engineerin" sheetId="18" r:id="rId18"/>
    <sheet name="Tot_Science" sheetId="19" r:id="rId19"/>
    <sheet name="Tot_Urb_Law_UGS" sheetId="20" r:id="rId20"/>
    <sheet name="Tot_GradS_Other_honors" sheetId="21" r:id="rId21"/>
    <sheet name="Summary SCH by MTG" sheetId="22" r:id="rId22"/>
    <sheet name="MTG_Business" sheetId="23" r:id="rId23"/>
    <sheet name="MTG_CLASS" sheetId="24" r:id="rId24"/>
    <sheet name="MTG_Education" sheetId="25" r:id="rId25"/>
    <sheet name="MTG_Engineerin" sheetId="26" r:id="rId26"/>
    <sheet name="MTG_Science" sheetId="27" r:id="rId27"/>
    <sheet name="MTG_Urban Law" sheetId="28" r:id="rId28"/>
    <sheet name="MTG_Undergradu" sheetId="29" r:id="rId29"/>
    <sheet name="AgeBusiness" sheetId="30" r:id="rId30"/>
    <sheet name="AgeClass" sheetId="31" r:id="rId31"/>
    <sheet name="AgeEducation" sheetId="32" r:id="rId32"/>
    <sheet name="AgeEngineering" sheetId="33" r:id="rId33"/>
    <sheet name="AgeScience" sheetId="34" r:id="rId34"/>
    <sheet name="AgeUrban Affairs" sheetId="35" r:id="rId35"/>
    <sheet name="AgeLaw" sheetId="36" r:id="rId36"/>
    <sheet name="AgeUgrdStud" sheetId="37" r:id="rId37"/>
    <sheet name="AgeUgrd NonDegree" sheetId="38" r:id="rId38"/>
    <sheet name="AgeGraduate Studies" sheetId="39" r:id="rId39"/>
    <sheet name="AgeOther" sheetId="40" r:id="rId40"/>
    <sheet name="AgeCareerUniversity" sheetId="41" r:id="rId41"/>
    <sheet name="AgeRaceUniv" sheetId="42" r:id="rId42"/>
    <sheet name="Sheet40" sheetId="43" state="hidden" r:id="rId43"/>
    <sheet name="Registered Hours Attempted" sheetId="44" state="hidden" r:id="rId44"/>
  </sheets>
  <externalReferences>
    <externalReference r:id="rId47"/>
  </externalReferences>
  <definedNames>
    <definedName name="currentTerm" localSheetId="0">#REF!</definedName>
    <definedName name="currentTerm">#REF!</definedName>
    <definedName name="currentTerm0" localSheetId="1">#REF!</definedName>
    <definedName name="currentTerm0" localSheetId="6">#REF!</definedName>
    <definedName name="currentTerm0">#REF!</definedName>
    <definedName name="PreviousTerm" localSheetId="0">#REF!</definedName>
    <definedName name="PreviousTerm">#REF!</definedName>
    <definedName name="_xlnm.Print_Area" localSheetId="29">'AgeBusiness'!$A$1:$F$118</definedName>
    <definedName name="_xlnm.Print_Area" localSheetId="40">'AgeCareerUniversity'!$A$1:$F$187</definedName>
    <definedName name="_xlnm.Print_Area" localSheetId="30">'AgeClass'!$A$1:$F$114</definedName>
    <definedName name="_xlnm.Print_Area" localSheetId="31">'AgeEducation'!$A$1:$F$116</definedName>
    <definedName name="_xlnm.Print_Area" localSheetId="32">'AgeEngineering'!$A$1:$F$95</definedName>
    <definedName name="_xlnm.Print_Area" localSheetId="38">'AgeGraduate Studies'!$A$1:$F$35</definedName>
    <definedName name="_xlnm.Print_Area" localSheetId="35">'AgeLaw'!$A$1:$F$48</definedName>
    <definedName name="_xlnm.Print_Area" localSheetId="39">'AgeOther'!$A$1:$F$21</definedName>
    <definedName name="_xlnm.Print_Area" localSheetId="41">'AgeRaceUniv'!$A$1:$E$84</definedName>
    <definedName name="_xlnm.Print_Area" localSheetId="33">'AgeScience'!$A$1:$F$106</definedName>
    <definedName name="_xlnm.Print_Area" localSheetId="37">'AgeUgrd NonDegree'!$A$1:$F$58</definedName>
    <definedName name="_xlnm.Print_Area" localSheetId="36">'AgeUgrdStud'!$A$1:$F$60</definedName>
    <definedName name="_xlnm.Print_Area" localSheetId="34">'AgeUrban Affairs'!$A$1:$F$86</definedName>
    <definedName name="_xlnm.Print_Area" localSheetId="2">'College Level and Attendance'!$A$4:$G$38</definedName>
    <definedName name="_xlnm.Print_Area" localSheetId="1">'Comments'!$A$1:$L$13</definedName>
    <definedName name="_xlnm.Print_Area" localSheetId="0">'Cover'!$A$1:$I$51</definedName>
    <definedName name="_xlnm.Print_Area" localSheetId="22">'MTG_Business'!$A$2:$Q$36</definedName>
    <definedName name="_xlnm.Print_Area" localSheetId="23">'MTG_CLASS'!$A$2:$Q$49</definedName>
    <definedName name="_xlnm.Print_Area" localSheetId="24">'MTG_Education'!$A$2:$Q$40</definedName>
    <definedName name="_xlnm.Print_Area" localSheetId="25">'MTG_Engineerin'!$A$2:$Q$32</definedName>
    <definedName name="_xlnm.Print_Area" localSheetId="26">'MTG_Science'!$A$2:$Q$28</definedName>
    <definedName name="_xlnm.Print_Area" localSheetId="28">'MTG_Undergradu'!$A$2:$Q$35</definedName>
    <definedName name="_xlnm.Print_Area" localSheetId="27">'MTG_Urban Law'!$A$2:$Q$22</definedName>
    <definedName name="_xlnm.Print_Area" localSheetId="6">'NON-MAIN CAMPUS'!$A$1:$N$34</definedName>
    <definedName name="_xlnm.Print_Area" localSheetId="3">'Race and Gender by College'!$A$4:$J$41</definedName>
    <definedName name="_xlnm.Print_Area" localSheetId="21">'Summary SCH by MTG'!$A$2:$P$19</definedName>
    <definedName name="_xlnm.Print_Area" localSheetId="4">'SummStuSCHbyCrseLvl_RegHr'!$A$4:$J$55</definedName>
    <definedName name="_xlnm.Print_Area" localSheetId="7">'Table_Business'!$A$2:$I$38</definedName>
    <definedName name="_xlnm.Print_Area" localSheetId="8">'Table_CLASS'!$A$2:$I$47</definedName>
    <definedName name="_xlnm.Print_Area" localSheetId="9">'Table_Education'!$A$2:$I$44</definedName>
    <definedName name="_xlnm.Print_Area" localSheetId="10">'Table_Engineering'!$A$2:$I$31</definedName>
    <definedName name="_xlnm.Print_Area" localSheetId="11">'Table_Science'!$A$2:$I$26</definedName>
    <definedName name="_xlnm.Print_Area" localSheetId="13">'Table_Undergraduate Studies'!$A$2:$I$35</definedName>
    <definedName name="_xlnm.Print_Area" localSheetId="12">'Table_Urb_Law'!$A$2:$I$22</definedName>
    <definedName name="_xlnm.Print_Area" localSheetId="14">'Tot_Business'!$A$2:$K$35</definedName>
    <definedName name="_xlnm.Print_Area" localSheetId="15">'Tot_CLASS'!$A$2:$K$49</definedName>
    <definedName name="_xlnm.Print_Area" localSheetId="16">'Tot_Education'!$A$2:$K$40</definedName>
    <definedName name="_xlnm.Print_Area" localSheetId="17">'Tot_Engineerin'!$A$2:$K$32</definedName>
    <definedName name="_xlnm.Print_Area" localSheetId="20">'Tot_GradS_Other_honors'!$A$2:$K$28</definedName>
    <definedName name="_xlnm.Print_Area" localSheetId="18">'Tot_Science'!$A$2:$K$29</definedName>
    <definedName name="_xlnm.Print_Area" localSheetId="19">'Tot_Urb_Law_UGS'!$A$2:$K$33</definedName>
    <definedName name="_xlnm.Print_Titles" localSheetId="29">'AgeBusiness'!$1:$4</definedName>
    <definedName name="_xlnm.Print_Titles" localSheetId="40">'AgeCareerUniversity'!$1:$4</definedName>
    <definedName name="_xlnm.Print_Titles" localSheetId="30">'AgeClass'!$1:$4</definedName>
    <definedName name="_xlnm.Print_Titles" localSheetId="31">'AgeEducation'!$1:$4</definedName>
    <definedName name="_xlnm.Print_Titles" localSheetId="32">'AgeEngineering'!$1:$4</definedName>
    <definedName name="_xlnm.Print_Titles" localSheetId="38">'AgeGraduate Studies'!$1:$4</definedName>
    <definedName name="_xlnm.Print_Titles" localSheetId="41">'AgeRaceUniv'!$1:$4</definedName>
    <definedName name="_xlnm.Print_Titles" localSheetId="33">'AgeScience'!$1:$4</definedName>
    <definedName name="_xlnm.Print_Titles" localSheetId="37">'AgeUgrd NonDegree'!$1:$4</definedName>
    <definedName name="_xlnm.Print_Titles" localSheetId="36">'AgeUgrdStud'!$1:$4</definedName>
    <definedName name="_xlnm.Print_Titles" localSheetId="34">'AgeUrban Affairs'!$1:$4</definedName>
    <definedName name="type">#REF!</definedName>
  </definedNames>
  <calcPr fullCalcOnLoad="1"/>
</workbook>
</file>

<file path=xl/sharedStrings.xml><?xml version="1.0" encoding="utf-8"?>
<sst xmlns="http://schemas.openxmlformats.org/spreadsheetml/2006/main" count="2960" uniqueCount="418">
  <si>
    <t>Spring 2008 Univeristy - Wide Headcount Enrollment by Level, Age Range, Race and Gender</t>
  </si>
  <si>
    <t>Age Range IPEDS</t>
  </si>
  <si>
    <t>Spring 08 University-Wide Headcount Enrollment by Level, Age Range, Race and Gender</t>
  </si>
  <si>
    <r>
      <t>Note:</t>
    </r>
    <r>
      <rPr>
        <sz val="10"/>
        <rFont val="Arial"/>
        <family val="0"/>
      </rPr>
      <t xml:space="preserve"> Beginning Summer 2008 There will be some break out of AMBA and EMBA SCH to reflect 
departmental ownership</t>
    </r>
  </si>
  <si>
    <t>Undergraduate</t>
  </si>
  <si>
    <t>Total</t>
  </si>
  <si>
    <t>Education</t>
  </si>
  <si>
    <t>Law</t>
  </si>
  <si>
    <t>Undergraduate Studies</t>
  </si>
  <si>
    <t>Percent Change</t>
  </si>
  <si>
    <t>College of Business</t>
  </si>
  <si>
    <t>Department/Program</t>
  </si>
  <si>
    <t>AMBA</t>
  </si>
  <si>
    <t>Accelerated Business Administration</t>
  </si>
  <si>
    <t>EMBA</t>
  </si>
  <si>
    <t>Executive Business Administration</t>
  </si>
  <si>
    <t>Accounting</t>
  </si>
  <si>
    <t>Business Law</t>
  </si>
  <si>
    <t>Business Administration</t>
  </si>
  <si>
    <t>Computer &amp; Information Science</t>
  </si>
  <si>
    <t>Computer and Information Science</t>
  </si>
  <si>
    <t>Information Science</t>
  </si>
  <si>
    <t>Finance</t>
  </si>
  <si>
    <t>Health Care Administration</t>
  </si>
  <si>
    <t>Public Health</t>
  </si>
  <si>
    <t>Management &amp; Labor Relations</t>
  </si>
  <si>
    <t>Marketing</t>
  </si>
  <si>
    <t>General Administration</t>
  </si>
  <si>
    <t>Operation Management &amp; Business Statistics</t>
  </si>
  <si>
    <t>Other Business</t>
  </si>
  <si>
    <t>International Business</t>
  </si>
  <si>
    <t>Business Total</t>
  </si>
  <si>
    <t>College of Liberal Arts And Social Sciences</t>
  </si>
  <si>
    <t>Anthropology</t>
  </si>
  <si>
    <t>Art</t>
  </si>
  <si>
    <t>Communication</t>
  </si>
  <si>
    <t>Drama</t>
  </si>
  <si>
    <t>Economics</t>
  </si>
  <si>
    <t>English</t>
  </si>
  <si>
    <t>History</t>
  </si>
  <si>
    <t>Interdisciplinary</t>
  </si>
  <si>
    <t>Classical and Medieval Studies</t>
  </si>
  <si>
    <t>Linguistics</t>
  </si>
  <si>
    <t>Women's Studies</t>
  </si>
  <si>
    <t>Modern Languages</t>
  </si>
  <si>
    <t>Arabic</t>
  </si>
  <si>
    <t>Chinese</t>
  </si>
  <si>
    <t>French</t>
  </si>
  <si>
    <t>German</t>
  </si>
  <si>
    <t>Greek</t>
  </si>
  <si>
    <t>Italian</t>
  </si>
  <si>
    <t>Japanese</t>
  </si>
  <si>
    <t>Latin</t>
  </si>
  <si>
    <t>Spanish</t>
  </si>
  <si>
    <t>Music</t>
  </si>
  <si>
    <t>Applied Music</t>
  </si>
  <si>
    <t>Philosophy</t>
  </si>
  <si>
    <t>Political Science/IR</t>
  </si>
  <si>
    <t>Political Science</t>
  </si>
  <si>
    <t>Religious Studies</t>
  </si>
  <si>
    <t>Social Work</t>
  </si>
  <si>
    <t>Sociology</t>
  </si>
  <si>
    <t>CLASS Total</t>
  </si>
  <si>
    <t>College of Education &amp; Human Services</t>
  </si>
  <si>
    <t>Curriculum and Foundations</t>
  </si>
  <si>
    <t>Curriculum &amp; Instruction</t>
  </si>
  <si>
    <t>CASAL</t>
  </si>
  <si>
    <t>Adult Learning and Development</t>
  </si>
  <si>
    <t>Coun, Admin, Super, Adult Learning</t>
  </si>
  <si>
    <t>Education Counseling</t>
  </si>
  <si>
    <t>Education Specialist</t>
  </si>
  <si>
    <t>First Ring Leadership</t>
  </si>
  <si>
    <t>Health And Physical Education</t>
  </si>
  <si>
    <t>Dance</t>
  </si>
  <si>
    <t>Health and Physical Education</t>
  </si>
  <si>
    <t>Health Education</t>
  </si>
  <si>
    <t>HPER-Core Curriculum</t>
  </si>
  <si>
    <t>HPERD- Special Topics</t>
  </si>
  <si>
    <t>Physical Education-Service</t>
  </si>
  <si>
    <t>Nursing</t>
  </si>
  <si>
    <t>Nursing RN</t>
  </si>
  <si>
    <t>Teachers Education</t>
  </si>
  <si>
    <t>Early Childhood Education</t>
  </si>
  <si>
    <t>Education-SIP</t>
  </si>
  <si>
    <t>Education-Special Offerings</t>
  </si>
  <si>
    <t>Middle Childhood Education</t>
  </si>
  <si>
    <t>Special Education</t>
  </si>
  <si>
    <t>Special Offering</t>
  </si>
  <si>
    <t>Specialized Instructional/Teacher Education</t>
  </si>
  <si>
    <t>Specialized Study &amp; Field Experiences</t>
  </si>
  <si>
    <t>Other Education</t>
  </si>
  <si>
    <t>Professional Development</t>
  </si>
  <si>
    <t>Education Total</t>
  </si>
  <si>
    <t>College of Engineering</t>
  </si>
  <si>
    <t>Dean's Office</t>
  </si>
  <si>
    <t>Engineering Science</t>
  </si>
  <si>
    <t>Chemical &amp; Biomedical Engineering</t>
  </si>
  <si>
    <t>Chemical Engineering</t>
  </si>
  <si>
    <t>Civil &amp; Environmental Engineering</t>
  </si>
  <si>
    <t>Civil Engineering</t>
  </si>
  <si>
    <t>Environmental Engineering</t>
  </si>
  <si>
    <t>Electrical &amp; Computer Engineering</t>
  </si>
  <si>
    <t>Engineering Technology</t>
  </si>
  <si>
    <t>Electronic Engineering Technology</t>
  </si>
  <si>
    <t>General Engineering Technology</t>
  </si>
  <si>
    <t>Math Technology</t>
  </si>
  <si>
    <t>Mechanical Engineering Technology</t>
  </si>
  <si>
    <t>Industrial &amp; Manufacturing Engineering</t>
  </si>
  <si>
    <t>Mechanical Engineering</t>
  </si>
  <si>
    <t>Engineering Mechanics</t>
  </si>
  <si>
    <t>Engineering Total</t>
  </si>
  <si>
    <t>College of Science</t>
  </si>
  <si>
    <t>Biology, Geology &amp; Environmental Science</t>
  </si>
  <si>
    <t>Biology</t>
  </si>
  <si>
    <t>Environmental Sciences</t>
  </si>
  <si>
    <t>Geological Sciences</t>
  </si>
  <si>
    <t>Chemistry</t>
  </si>
  <si>
    <t>Health Sciences</t>
  </si>
  <si>
    <t>Perfusion</t>
  </si>
  <si>
    <t>Pre-Health Science</t>
  </si>
  <si>
    <t>Mathematics</t>
  </si>
  <si>
    <t>Physics</t>
  </si>
  <si>
    <t>Psychology</t>
  </si>
  <si>
    <t>Speech &amp; Hearing</t>
  </si>
  <si>
    <t>Other Science</t>
  </si>
  <si>
    <t>Science Total</t>
  </si>
  <si>
    <t>College of Urban Affairs</t>
  </si>
  <si>
    <t>Urban Studies</t>
  </si>
  <si>
    <t>Environmental Studies</t>
  </si>
  <si>
    <t>Nonprofit Administration and Leadership</t>
  </si>
  <si>
    <t>Planning, Design &amp; Development</t>
  </si>
  <si>
    <t>Public Administration</t>
  </si>
  <si>
    <t>Public Safety Management</t>
  </si>
  <si>
    <t>Urban Services Administration</t>
  </si>
  <si>
    <t>Urban Affairs Total</t>
  </si>
  <si>
    <t>College of Law</t>
  </si>
  <si>
    <t>Law Total</t>
  </si>
  <si>
    <t>ASC</t>
  </si>
  <si>
    <t>Registered Students by Student Credit Hour Distribution - Fall 2007</t>
  </si>
  <si>
    <t>Graduate</t>
  </si>
  <si>
    <t>Registered Credit Hours</t>
  </si>
  <si>
    <t>Headcount</t>
  </si>
  <si>
    <t>Cumulative Percentage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</si>
  <si>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</si>
  <si>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</si>
  <si>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</si>
  <si>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</si>
  <si>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</si>
  <si>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</si>
  <si>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</si>
  <si>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</si>
  <si>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</si>
  <si>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</si>
  <si>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</si>
  <si>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</si>
  <si>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</si>
  <si>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</si>
  <si>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</si>
  <si>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</si>
  <si>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</si>
  <si>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</si>
  <si>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</si>
  <si>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</si>
  <si>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</si>
  <si>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</si>
  <si>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</si>
  <si>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</si>
  <si>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24+</t>
  </si>
  <si>
    <t>TOTAL</t>
  </si>
  <si>
    <t>Part-Time  &lt;   12 Credits</t>
  </si>
  <si>
    <t>Part-Time  &lt;   9 Credits</t>
  </si>
  <si>
    <t>Full-time    &gt;=9 Credits</t>
  </si>
  <si>
    <t>Full-time    &gt;=12 Credits</t>
  </si>
  <si>
    <t>Full-time    &gt;=13 Credits</t>
  </si>
  <si>
    <t>Part-Time  &lt;   13 Credits</t>
  </si>
  <si>
    <t>Spring 2008</t>
  </si>
  <si>
    <t>Spring 2007</t>
  </si>
  <si>
    <t>Special Topics</t>
  </si>
  <si>
    <t>CCESC workshop</t>
  </si>
  <si>
    <t>Curriculum &amp; Foundations-Special Topics</t>
  </si>
  <si>
    <t>Doctor of Physical Therapy</t>
  </si>
  <si>
    <t>Developmental Mathematics</t>
  </si>
  <si>
    <t>--</t>
  </si>
  <si>
    <t>Undergraduate Studies Total</t>
  </si>
  <si>
    <t>Graduate Studies</t>
  </si>
  <si>
    <t>Graduation Requirement Reg</t>
  </si>
  <si>
    <t>Graduate Studies Total</t>
  </si>
  <si>
    <t>Other</t>
  </si>
  <si>
    <t>Air Force</t>
  </si>
  <si>
    <t>Career Services</t>
  </si>
  <si>
    <t>English as a Second Language</t>
  </si>
  <si>
    <t>ESL - Program</t>
  </si>
  <si>
    <t>Military Science</t>
  </si>
  <si>
    <t>Study Abroad</t>
  </si>
  <si>
    <t>Other Total</t>
  </si>
  <si>
    <t>Honors</t>
  </si>
  <si>
    <t>Honors Total</t>
  </si>
  <si>
    <t>Day</t>
  </si>
  <si>
    <t>Evening</t>
  </si>
  <si>
    <t>Weekend</t>
  </si>
  <si>
    <t>Individually Arranged</t>
  </si>
  <si>
    <t>Student Credit Hours College by Department and Meeting Time</t>
  </si>
  <si>
    <t>Description</t>
  </si>
  <si>
    <t>College, Level and Attendance</t>
  </si>
  <si>
    <t>Level</t>
  </si>
  <si>
    <t>Attendance</t>
  </si>
  <si>
    <t>College</t>
  </si>
  <si>
    <t>Master's/Law</t>
  </si>
  <si>
    <t>Doctoral</t>
  </si>
  <si>
    <t>Full-Time</t>
  </si>
  <si>
    <t>Part-Time</t>
  </si>
  <si>
    <t>Business</t>
  </si>
  <si>
    <t>CLASS</t>
  </si>
  <si>
    <t>Engineering</t>
  </si>
  <si>
    <t>Science</t>
  </si>
  <si>
    <t>Urban Affairs</t>
  </si>
  <si>
    <t>Undergraduate Non-Degree</t>
  </si>
  <si>
    <t>University Total</t>
  </si>
  <si>
    <t>College Level by Attendance</t>
  </si>
  <si>
    <t>College, Gender and Race</t>
  </si>
  <si>
    <t>Gender</t>
  </si>
  <si>
    <t>White</t>
  </si>
  <si>
    <t>Black</t>
  </si>
  <si>
    <t>Hispanic</t>
  </si>
  <si>
    <t>Asian or Pacific Islander</t>
  </si>
  <si>
    <t>Native American</t>
  </si>
  <si>
    <t>Foreign</t>
  </si>
  <si>
    <t>Not Reported</t>
  </si>
  <si>
    <t>F</t>
  </si>
  <si>
    <t>M</t>
  </si>
  <si>
    <t>UNIVERSITY TOTAL</t>
  </si>
  <si>
    <t>Summary of Student Credit Hours by Course Level - Spring 2008</t>
  </si>
  <si>
    <t>Graduate &amp; Law</t>
  </si>
  <si>
    <t>University Studies</t>
  </si>
  <si>
    <t>Registered Students by Student Credit Hour Distribution - Spring 2008</t>
  </si>
  <si>
    <t>Student Credit Hours and FTE Enrollment</t>
  </si>
  <si>
    <t>Student Credit Hours (SCH)</t>
  </si>
  <si>
    <t>Full-Time Equivlent (FTE)</t>
  </si>
  <si>
    <t>Course Subject</t>
  </si>
  <si>
    <t>Code</t>
  </si>
  <si>
    <t>Graduate/Law</t>
  </si>
  <si>
    <t>ACT</t>
  </si>
  <si>
    <t>BLW</t>
  </si>
  <si>
    <t>FIN</t>
  </si>
  <si>
    <t>MBA</t>
  </si>
  <si>
    <t>MKT</t>
  </si>
  <si>
    <t>MLR</t>
  </si>
  <si>
    <t>CIS</t>
  </si>
  <si>
    <t>IST</t>
  </si>
  <si>
    <t>EBA</t>
  </si>
  <si>
    <t>HCA</t>
  </si>
  <si>
    <t>GAD</t>
  </si>
  <si>
    <t>OMS</t>
  </si>
  <si>
    <t>INB</t>
  </si>
  <si>
    <t>BUS</t>
  </si>
  <si>
    <t>ANT</t>
  </si>
  <si>
    <t>ART</t>
  </si>
  <si>
    <t>COM</t>
  </si>
  <si>
    <t>DRA</t>
  </si>
  <si>
    <t>ECN</t>
  </si>
  <si>
    <t>ENG</t>
  </si>
  <si>
    <t>HIS</t>
  </si>
  <si>
    <t>LIN</t>
  </si>
  <si>
    <t>WST</t>
  </si>
  <si>
    <t>ARB</t>
  </si>
  <si>
    <t>CHN</t>
  </si>
  <si>
    <t>FRN</t>
  </si>
  <si>
    <t>GER</t>
  </si>
  <si>
    <t>GRK</t>
  </si>
  <si>
    <t>ITN</t>
  </si>
  <si>
    <t>JPN</t>
  </si>
  <si>
    <t>LAT</t>
  </si>
  <si>
    <t>MLA</t>
  </si>
  <si>
    <t>SPN</t>
  </si>
  <si>
    <t>MUA</t>
  </si>
  <si>
    <t>MUS</t>
  </si>
  <si>
    <t>PHL</t>
  </si>
  <si>
    <t>PSC</t>
  </si>
  <si>
    <t>REL</t>
  </si>
  <si>
    <t>SWK</t>
  </si>
  <si>
    <t>SOC</t>
  </si>
  <si>
    <t>ALD</t>
  </si>
  <si>
    <t>ADM</t>
  </si>
  <si>
    <t>CNS</t>
  </si>
  <si>
    <t>EDE</t>
  </si>
  <si>
    <t>EDA</t>
  </si>
  <si>
    <t>EDS</t>
  </si>
  <si>
    <t>FRL</t>
  </si>
  <si>
    <t>EDF</t>
  </si>
  <si>
    <t>EDB</t>
  </si>
  <si>
    <t>EGT</t>
  </si>
  <si>
    <t>ETE</t>
  </si>
  <si>
    <t>DAN</t>
  </si>
  <si>
    <t>PED</t>
  </si>
  <si>
    <t>HED</t>
  </si>
  <si>
    <t>HPR</t>
  </si>
  <si>
    <t>EDH</t>
  </si>
  <si>
    <t>PES</t>
  </si>
  <si>
    <t>MPH</t>
  </si>
  <si>
    <t>NUR</t>
  </si>
  <si>
    <t>EDU</t>
  </si>
  <si>
    <t>EDG</t>
  </si>
  <si>
    <t>EDW</t>
  </si>
  <si>
    <t>EDT</t>
  </si>
  <si>
    <t>EDY</t>
  </si>
  <si>
    <t>ECE</t>
  </si>
  <si>
    <t>EDC</t>
  </si>
  <si>
    <t>ESE</t>
  </si>
  <si>
    <t>EDO</t>
  </si>
  <si>
    <t>EDL</t>
  </si>
  <si>
    <t>EST</t>
  </si>
  <si>
    <t>CHE</t>
  </si>
  <si>
    <t>ESC</t>
  </si>
  <si>
    <t>CVE</t>
  </si>
  <si>
    <t>EVE</t>
  </si>
  <si>
    <t>EEC</t>
  </si>
  <si>
    <t>EET</t>
  </si>
  <si>
    <t>GET</t>
  </si>
  <si>
    <t>MTT</t>
  </si>
  <si>
    <t>MET</t>
  </si>
  <si>
    <t>IME</t>
  </si>
  <si>
    <t>MCE</t>
  </si>
  <si>
    <t>BIO</t>
  </si>
  <si>
    <t>EVS</t>
  </si>
  <si>
    <t>GEO</t>
  </si>
  <si>
    <t>CHM</t>
  </si>
  <si>
    <t>DPT</t>
  </si>
  <si>
    <t>HSC</t>
  </si>
  <si>
    <t>MTH</t>
  </si>
  <si>
    <t>PHY</t>
  </si>
  <si>
    <t>PSY</t>
  </si>
  <si>
    <t>SPH</t>
  </si>
  <si>
    <t>ENV</t>
  </si>
  <si>
    <t>NAL</t>
  </si>
  <si>
    <t>PDD</t>
  </si>
  <si>
    <t>PAD</t>
  </si>
  <si>
    <t>PSM</t>
  </si>
  <si>
    <t>USA</t>
  </si>
  <si>
    <t>UST</t>
  </si>
  <si>
    <t>LAW</t>
  </si>
  <si>
    <t>GCL</t>
  </si>
  <si>
    <t>AF</t>
  </si>
  <si>
    <t>CSC</t>
  </si>
  <si>
    <t>ESL</t>
  </si>
  <si>
    <t>MSC</t>
  </si>
  <si>
    <t>SAB</t>
  </si>
  <si>
    <t>HON</t>
  </si>
  <si>
    <t>Total Student Credit Hours Compared to Prior Year</t>
  </si>
  <si>
    <t>Computer And Information Science</t>
  </si>
  <si>
    <t>Summary of Student Credit Hours by Meeting Time</t>
  </si>
  <si>
    <t>CSU Total</t>
  </si>
  <si>
    <t>Spring 2007 Developmental Math originally in University Studies shown is shown under Science - Other Science in this report</t>
  </si>
  <si>
    <t>Spring 2007 Developmental English originally in University Studies shown is shown under CLASS English in this report</t>
  </si>
  <si>
    <t>Spring 2007 ASC originally in University Studies shown in Undergraduate Studies here</t>
  </si>
  <si>
    <r>
      <t xml:space="preserve">Note: </t>
    </r>
    <r>
      <rPr>
        <sz val="10"/>
        <rFont val="Arial"/>
        <family val="0"/>
      </rPr>
      <t>MPH moved from Business in Spring 2007 to Education in Spring 2008</t>
    </r>
  </si>
  <si>
    <t>LOCATION</t>
  </si>
  <si>
    <t>COLLEGE</t>
  </si>
  <si>
    <t>Spring 07</t>
  </si>
  <si>
    <t>Spring 08</t>
  </si>
  <si>
    <t>%Change</t>
  </si>
  <si>
    <t>EAST</t>
  </si>
  <si>
    <t>WEST</t>
  </si>
  <si>
    <t>LAKELAND</t>
  </si>
  <si>
    <t>LORAIN</t>
  </si>
  <si>
    <t>OTHER</t>
  </si>
  <si>
    <t>OFF CAMPUS TOTAL</t>
  </si>
  <si>
    <r>
      <t>OTHER</t>
    </r>
    <r>
      <rPr>
        <sz val="10"/>
        <rFont val="Arial"/>
        <family val="0"/>
      </rPr>
      <t xml:space="preserve"> includes BENEDICTIN, BRUNS_DSGN, BUHRER, BW, CCF_CHLDRN, CHAGRINCSD, CHAMBERSEL, CLEVE_CLIN, CLEVHTSCSD, CLEVMUNCSD, 
EDUSERVCTR, EUCLIDCSD, FAIRVIEW_H, HEADSTART, HILLCREST, HURON_HOSP, IRVING, JOHNCARROL, KENT_STATE, LAKEESC, LAKESIDE, 
LAKEWOOD_H, LINCOLNWST, MAGNIFICAT, METROHLTH, MOEN, PAINESVCSD, PARMA_HOSP, PROGRESSIV, SHAKERCSD, ST_JOSEPH, 
ST_VINCENT, STRONGSVLL, SUMMITESC, SWGENERAL, UNIV_AKRON, UNIV_HOSP, VANTAGE_PL, VNA_CLEVE, YOUNGSTOWN</t>
    </r>
  </si>
  <si>
    <t>Off Campus SCH by College
Spring 07-08 Final</t>
  </si>
  <si>
    <t>COMMENTS</t>
  </si>
  <si>
    <t xml:space="preserve">Spring 2007 </t>
  </si>
  <si>
    <t>ASC courses from University Studies are reported under Undergraduate Studies herein</t>
  </si>
  <si>
    <t>Developmental Math courses credit hours from University Studies are reported under the College of Science - Other Science Department herein</t>
  </si>
  <si>
    <t>Developmental English courses credit hours from University Studies are reported under CLASS - English Department herein</t>
  </si>
  <si>
    <t>College of Business Headcount Enrollment by Level, Age Range, Race and Gender</t>
  </si>
  <si>
    <t>Academic Career</t>
  </si>
  <si>
    <t>Age Range</t>
  </si>
  <si>
    <t>Race</t>
  </si>
  <si>
    <t xml:space="preserve"> Total</t>
  </si>
  <si>
    <t>Under 18</t>
  </si>
  <si>
    <t>Unknown</t>
  </si>
  <si>
    <t>Under 18 Total</t>
  </si>
  <si>
    <t>18-19</t>
  </si>
  <si>
    <t>Non-Resident Alien</t>
  </si>
  <si>
    <t>18-19 Total</t>
  </si>
  <si>
    <t>20-21</t>
  </si>
  <si>
    <t>20-21 Total</t>
  </si>
  <si>
    <t>22-24</t>
  </si>
  <si>
    <t>22-24 Total</t>
  </si>
  <si>
    <t>25-29</t>
  </si>
  <si>
    <t>25-29 Total</t>
  </si>
  <si>
    <t>30-34</t>
  </si>
  <si>
    <t>30-34 Total</t>
  </si>
  <si>
    <t>35-39</t>
  </si>
  <si>
    <t>35-39 Total</t>
  </si>
  <si>
    <t>40-49</t>
  </si>
  <si>
    <t>40-49 Total</t>
  </si>
  <si>
    <t>50-64</t>
  </si>
  <si>
    <t>50-64 Total</t>
  </si>
  <si>
    <t>Undergraduate Total</t>
  </si>
  <si>
    <t>65 and Over</t>
  </si>
  <si>
    <t>65 and Over Total</t>
  </si>
  <si>
    <t>Unknown Total</t>
  </si>
  <si>
    <t>Graduate Total</t>
  </si>
  <si>
    <t>CLASS Headcount Enrollment by Level, Age Range, Race and Gender</t>
  </si>
  <si>
    <t>COEHS Headcount Enrollment by Level, Age Range, Race and Gender</t>
  </si>
  <si>
    <t>Engineering Headcount Enrollment by Level, Age Range, Race and Gender</t>
  </si>
  <si>
    <t>Science Headcount Enrollment by Level, Age Range, Race and Gender</t>
  </si>
  <si>
    <t>Urban Affairs Headcount Enrollment by Level, Age Range, Race and Gender</t>
  </si>
  <si>
    <t>LAW Headcount Enrollment by Level, Age Range, Race and Gender</t>
  </si>
  <si>
    <t>LAW Total</t>
  </si>
  <si>
    <t>Undergraduate Studies Headcount Enrollment by Level, Age Range, Race and Gender</t>
  </si>
  <si>
    <t>Undergraduate Non-Degree Headcount Enrollment by Level, Age Range, Race and Gender</t>
  </si>
  <si>
    <t>Undergraduate Non-Degree Total</t>
  </si>
  <si>
    <t>Graduate Studies Headcount Enrollment by Level, Age Range, Race and Gender</t>
  </si>
  <si>
    <t>Gradaute</t>
  </si>
  <si>
    <t>Other Headcount Enrollment by Level, Age Range, Race and Gender</t>
  </si>
  <si>
    <t>COEHS Total</t>
  </si>
  <si>
    <t>Urban Affairs  Total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</si>
</sst>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,##0.0"/>
    <numFmt numFmtId="165" formatCode="0.0"/>
    <numFmt numFmtId="166" formatCode="#,##0.0"/>
    <numFmt numFmtId="167" formatCode="0.000"/>
    <numFmt numFmtId="168" formatCode="0.0000"/>
    <numFmt numFmtId="169" formatCode="#,##0.000"/>
    <numFmt numFmtId="170" formatCode="###,###.0"/>
    <numFmt numFmtId="171" formatCode="#,###,###.0"/>
    <numFmt numFmtId="172" formatCode="#,###,###.0;[Red]##,###.##;\-\-"/>
    <numFmt numFmtId="173" formatCode="#,###,###.0;\-##,###.##;\-\-"/>
    <numFmt numFmtId="174" formatCode="#,###,##0.0;\-##,###.##;\-\-"/>
    <numFmt numFmtId="175" formatCode="#,###,###.0;\-##,###.0;\-\-"/>
    <numFmt numFmtId="176" formatCode="#,###,##0.0;\-##,###.0;\-\-"/>
    <numFmt numFmtId="177" formatCode="#,###,##0.0;\-##,##0.0;\-\-"/>
    <numFmt numFmtId="178" formatCode="#,###,##0.0;\-##,##0.0;\-\-;\-\-"/>
    <numFmt numFmtId="179" formatCode="#,###,##0.0;\-##,##0.00;\-\-"/>
    <numFmt numFmtId="180" formatCode="#,###,##0.0;\-#,###\-.0;\-\-"/>
    <numFmt numFmtId="181" formatCode="##,###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%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22"/>
      <color indexed="50"/>
      <name val="Arial"/>
      <family val="2"/>
    </font>
    <font>
      <b/>
      <sz val="16"/>
      <color indexed="50"/>
      <name val="Arial"/>
      <family val="2"/>
    </font>
    <font>
      <b/>
      <sz val="8"/>
      <color indexed="50"/>
      <name val="Arial"/>
      <family val="2"/>
    </font>
    <font>
      <b/>
      <sz val="9"/>
      <color indexed="50"/>
      <name val="Arial"/>
      <family val="2"/>
    </font>
    <font>
      <b/>
      <i/>
      <sz val="10"/>
      <name val="Arial"/>
      <family val="2"/>
    </font>
    <font>
      <b/>
      <sz val="12"/>
      <name val="Arial"/>
      <family val="0"/>
    </font>
    <font>
      <b/>
      <sz val="10"/>
      <color indexed="9"/>
      <name val="Arial"/>
      <family val="0"/>
    </font>
    <font>
      <b/>
      <sz val="12"/>
      <color indexed="9"/>
      <name val="Arial"/>
      <family val="0"/>
    </font>
    <font>
      <sz val="12"/>
      <name val="Arial"/>
      <family val="0"/>
    </font>
    <font>
      <b/>
      <sz val="18"/>
      <name val="Arial"/>
      <family val="2"/>
    </font>
    <font>
      <b/>
      <sz val="8"/>
      <name val="Arial"/>
      <family val="2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6"/>
      <name val="Arial"/>
      <family val="0"/>
    </font>
    <font>
      <b/>
      <sz val="11"/>
      <name val="Arial"/>
      <family val="2"/>
    </font>
    <font>
      <b/>
      <sz val="9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8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9"/>
      </top>
      <bottom style="medium"/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 style="medium">
        <color indexed="39"/>
      </left>
      <right style="medium">
        <color indexed="39"/>
      </right>
      <top style="medium">
        <color indexed="39"/>
      </top>
      <bottom style="medium">
        <color indexed="39"/>
      </bottom>
    </border>
    <border>
      <left style="medium">
        <color indexed="39"/>
      </left>
      <right style="medium">
        <color indexed="39"/>
      </right>
      <top>
        <color indexed="63"/>
      </top>
      <bottom style="medium">
        <color indexed="39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9"/>
      </bottom>
    </border>
    <border>
      <left>
        <color indexed="63"/>
      </left>
      <right>
        <color indexed="63"/>
      </right>
      <top style="medium">
        <color indexed="57"/>
      </top>
      <bottom>
        <color indexed="63"/>
      </bottom>
    </border>
    <border>
      <left style="medium">
        <color indexed="39"/>
      </left>
      <right style="medium">
        <color indexed="39"/>
      </right>
      <top>
        <color indexed="63"/>
      </top>
      <bottom style="thin"/>
    </border>
    <border>
      <left style="medium">
        <color indexed="39"/>
      </left>
      <right style="medium">
        <color indexed="39"/>
      </right>
      <top style="thin"/>
      <bottom style="medium">
        <color indexed="8"/>
      </bottom>
    </border>
    <border>
      <left style="medium">
        <color indexed="39"/>
      </left>
      <right style="medium">
        <color indexed="39"/>
      </right>
      <top style="medium">
        <color indexed="39"/>
      </top>
      <bottom style="thin"/>
    </border>
    <border>
      <left style="medium">
        <color indexed="39"/>
      </left>
      <right style="medium">
        <color indexed="39"/>
      </right>
      <top style="thin"/>
      <bottom style="thin"/>
    </border>
    <border>
      <left>
        <color indexed="63"/>
      </left>
      <right style="medium">
        <color indexed="39"/>
      </right>
      <top style="medium">
        <color indexed="39"/>
      </top>
      <bottom style="medium">
        <color indexed="39"/>
      </bottom>
    </border>
    <border>
      <left>
        <color indexed="63"/>
      </left>
      <right>
        <color indexed="63"/>
      </right>
      <top style="medium">
        <color indexed="39"/>
      </top>
      <bottom style="medium">
        <color indexed="39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10" fillId="2" borderId="0">
      <alignment vertical="center"/>
      <protection/>
    </xf>
    <xf numFmtId="0" fontId="9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" borderId="0">
      <alignment horizontal="center" vertical="center"/>
      <protection/>
    </xf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0">
      <alignment/>
      <protection/>
    </xf>
    <xf numFmtId="9" fontId="0" fillId="0" borderId="0" applyFont="0" applyFill="0" applyBorder="0" applyAlignment="0" applyProtection="0"/>
    <xf numFmtId="0" fontId="11" fillId="2" borderId="0">
      <alignment/>
      <protection/>
    </xf>
    <xf numFmtId="181" fontId="12" fillId="0" borderId="0">
      <alignment horizontal="right" vertical="center"/>
      <protection/>
    </xf>
    <xf numFmtId="181" fontId="12" fillId="0" borderId="0">
      <alignment horizontal="left" vertical="center" indent="1"/>
      <protection/>
    </xf>
  </cellStyleXfs>
  <cellXfs count="216">
    <xf numFmtId="0" fontId="0" fillId="0" borderId="0" xfId="0" applyAlignment="1">
      <alignment/>
    </xf>
    <xf numFmtId="0" fontId="0" fillId="3" borderId="0" xfId="0" applyFill="1" applyAlignment="1">
      <alignment/>
    </xf>
    <xf numFmtId="0" fontId="4" fillId="3" borderId="0" xfId="0" applyFont="1" applyFill="1" applyAlignment="1">
      <alignment/>
    </xf>
    <xf numFmtId="0" fontId="3" fillId="4" borderId="0" xfId="23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9" fillId="5" borderId="0" xfId="0" applyFont="1" applyFill="1" applyAlignment="1">
      <alignment/>
    </xf>
    <xf numFmtId="0" fontId="10" fillId="2" borderId="1" xfId="0" applyFont="1" applyFill="1" applyBorder="1" applyAlignment="1">
      <alignment/>
    </xf>
    <xf numFmtId="0" fontId="10" fillId="2" borderId="0" xfId="0" applyFont="1" applyFill="1" applyAlignment="1">
      <alignment/>
    </xf>
    <xf numFmtId="0" fontId="2" fillId="6" borderId="0" xfId="0" applyFont="1" applyFill="1" applyAlignment="1">
      <alignment/>
    </xf>
    <xf numFmtId="0" fontId="10" fillId="2" borderId="2" xfId="0" applyFont="1" applyFill="1" applyBorder="1" applyAlignment="1">
      <alignment horizontal="left"/>
    </xf>
    <xf numFmtId="0" fontId="10" fillId="2" borderId="2" xfId="0" applyFont="1" applyFill="1" applyBorder="1" applyAlignment="1">
      <alignment horizontal="right"/>
    </xf>
    <xf numFmtId="0" fontId="10" fillId="2" borderId="2" xfId="0" applyFont="1" applyFill="1" applyBorder="1" applyAlignment="1">
      <alignment horizontal="right" wrapText="1"/>
    </xf>
    <xf numFmtId="176" fontId="0" fillId="5" borderId="0" xfId="0" applyNumberFormat="1" applyFill="1" applyAlignment="1">
      <alignment/>
    </xf>
    <xf numFmtId="176" fontId="10" fillId="2" borderId="0" xfId="0" applyNumberFormat="1" applyFont="1" applyFill="1" applyAlignment="1">
      <alignment/>
    </xf>
    <xf numFmtId="0" fontId="0" fillId="5" borderId="0" xfId="0" applyFill="1" applyAlignment="1">
      <alignment horizontal="left"/>
    </xf>
    <xf numFmtId="176" fontId="2" fillId="6" borderId="0" xfId="0" applyNumberFormat="1" applyFont="1" applyFill="1" applyAlignment="1">
      <alignment/>
    </xf>
    <xf numFmtId="0" fontId="10" fillId="2" borderId="2" xfId="0" applyFont="1" applyFill="1" applyBorder="1" applyAlignment="1">
      <alignment horizontal="center"/>
    </xf>
    <xf numFmtId="0" fontId="0" fillId="5" borderId="0" xfId="0" applyFill="1" applyAlignment="1">
      <alignment vertical="center"/>
    </xf>
    <xf numFmtId="3" fontId="0" fillId="5" borderId="0" xfId="0" applyNumberFormat="1" applyFill="1" applyAlignment="1">
      <alignment vertical="center"/>
    </xf>
    <xf numFmtId="0" fontId="10" fillId="2" borderId="3" xfId="0" applyFont="1" applyFill="1" applyBorder="1" applyAlignment="1">
      <alignment vertical="center"/>
    </xf>
    <xf numFmtId="0" fontId="10" fillId="2" borderId="3" xfId="0" applyFont="1" applyFill="1" applyBorder="1" applyAlignment="1">
      <alignment horizontal="center" vertical="center"/>
    </xf>
    <xf numFmtId="3" fontId="10" fillId="2" borderId="3" xfId="0" applyNumberFormat="1" applyFont="1" applyFill="1" applyBorder="1" applyAlignment="1">
      <alignment vertical="center"/>
    </xf>
    <xf numFmtId="0" fontId="0" fillId="5" borderId="0" xfId="0" applyFill="1" applyAlignment="1">
      <alignment horizontal="center" vertical="center"/>
    </xf>
    <xf numFmtId="0" fontId="14" fillId="5" borderId="4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0" fillId="2" borderId="5" xfId="0" applyFont="1" applyFill="1" applyBorder="1" applyAlignment="1">
      <alignment/>
    </xf>
    <xf numFmtId="0" fontId="10" fillId="2" borderId="5" xfId="0" applyFont="1" applyFill="1" applyBorder="1" applyAlignment="1">
      <alignment horizontal="right"/>
    </xf>
    <xf numFmtId="3" fontId="0" fillId="5" borderId="0" xfId="0" applyNumberFormat="1" applyFill="1" applyAlignment="1">
      <alignment/>
    </xf>
    <xf numFmtId="3" fontId="10" fillId="2" borderId="0" xfId="0" applyNumberFormat="1" applyFont="1" applyFill="1" applyAlignment="1">
      <alignment/>
    </xf>
    <xf numFmtId="0" fontId="10" fillId="2" borderId="6" xfId="0" applyFont="1" applyFill="1" applyBorder="1" applyAlignment="1">
      <alignment/>
    </xf>
    <xf numFmtId="0" fontId="10" fillId="2" borderId="6" xfId="0" applyFont="1" applyFill="1" applyBorder="1" applyAlignment="1">
      <alignment horizontal="right"/>
    </xf>
    <xf numFmtId="0" fontId="10" fillId="2" borderId="6" xfId="0" applyFont="1" applyFill="1" applyBorder="1" applyAlignment="1">
      <alignment horizontal="right" wrapText="1"/>
    </xf>
    <xf numFmtId="0" fontId="10" fillId="2" borderId="7" xfId="0" applyFont="1" applyFill="1" applyBorder="1" applyAlignment="1">
      <alignment/>
    </xf>
    <xf numFmtId="0" fontId="10" fillId="2" borderId="8" xfId="0" applyFont="1" applyFill="1" applyBorder="1" applyAlignment="1">
      <alignment horizontal="left"/>
    </xf>
    <xf numFmtId="0" fontId="10" fillId="2" borderId="8" xfId="0" applyFont="1" applyFill="1" applyBorder="1" applyAlignment="1">
      <alignment horizontal="right"/>
    </xf>
    <xf numFmtId="164" fontId="0" fillId="5" borderId="0" xfId="0" applyNumberFormat="1" applyFill="1" applyAlignment="1">
      <alignment/>
    </xf>
    <xf numFmtId="164" fontId="10" fillId="2" borderId="8" xfId="0" applyNumberFormat="1" applyFont="1" applyFill="1" applyBorder="1" applyAlignment="1">
      <alignment horizontal="right" wrapText="1"/>
    </xf>
    <xf numFmtId="177" fontId="0" fillId="5" borderId="0" xfId="0" applyNumberFormat="1" applyFill="1" applyAlignment="1">
      <alignment/>
    </xf>
    <xf numFmtId="164" fontId="0" fillId="5" borderId="0" xfId="0" applyNumberFormat="1" applyFill="1" applyAlignment="1">
      <alignment horizontal="right"/>
    </xf>
    <xf numFmtId="177" fontId="10" fillId="2" borderId="0" xfId="0" applyNumberFormat="1" applyFont="1" applyFill="1" applyAlignment="1">
      <alignment/>
    </xf>
    <xf numFmtId="0" fontId="10" fillId="2" borderId="2" xfId="0" applyFont="1" applyFill="1" applyBorder="1" applyAlignment="1">
      <alignment horizontal="center" wrapText="1"/>
    </xf>
    <xf numFmtId="0" fontId="0" fillId="5" borderId="0" xfId="0" applyFill="1" applyAlignment="1">
      <alignment horizontal="center"/>
    </xf>
    <xf numFmtId="0" fontId="10" fillId="2" borderId="0" xfId="0" applyFont="1" applyFill="1" applyAlignment="1">
      <alignment horizontal="center"/>
    </xf>
    <xf numFmtId="0" fontId="10" fillId="2" borderId="2" xfId="0" applyFont="1" applyFill="1" applyBorder="1" applyAlignment="1">
      <alignment horizontal="left" wrapText="1"/>
    </xf>
    <xf numFmtId="179" fontId="0" fillId="5" borderId="0" xfId="0" applyNumberFormat="1" applyFill="1" applyAlignment="1">
      <alignment/>
    </xf>
    <xf numFmtId="177" fontId="2" fillId="6" borderId="0" xfId="0" applyNumberFormat="1" applyFont="1" applyFill="1" applyAlignment="1">
      <alignment/>
    </xf>
    <xf numFmtId="0" fontId="0" fillId="5" borderId="9" xfId="0" applyFill="1" applyBorder="1" applyAlignment="1">
      <alignment/>
    </xf>
    <xf numFmtId="0" fontId="2" fillId="7" borderId="9" xfId="0" applyFont="1" applyFill="1" applyBorder="1" applyAlignment="1">
      <alignment/>
    </xf>
    <xf numFmtId="177" fontId="2" fillId="7" borderId="9" xfId="0" applyNumberFormat="1" applyFont="1" applyFill="1" applyBorder="1" applyAlignment="1">
      <alignment/>
    </xf>
    <xf numFmtId="176" fontId="2" fillId="7" borderId="9" xfId="0" applyNumberFormat="1" applyFont="1" applyFill="1" applyBorder="1" applyAlignment="1">
      <alignment/>
    </xf>
    <xf numFmtId="180" fontId="2" fillId="7" borderId="9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177" fontId="8" fillId="2" borderId="0" xfId="0" applyNumberFormat="1" applyFont="1" applyFill="1" applyAlignment="1">
      <alignment/>
    </xf>
    <xf numFmtId="0" fontId="11" fillId="2" borderId="1" xfId="21" applyBorder="1">
      <alignment horizontal="center" vertical="center"/>
      <protection/>
    </xf>
    <xf numFmtId="0" fontId="11" fillId="2" borderId="2" xfId="26" applyBorder="1" applyAlignment="1">
      <alignment horizontal="left"/>
      <protection/>
    </xf>
    <xf numFmtId="0" fontId="11" fillId="2" borderId="2" xfId="26" applyBorder="1" applyAlignment="1">
      <alignment horizontal="right"/>
      <protection/>
    </xf>
    <xf numFmtId="181" fontId="10" fillId="2" borderId="8" xfId="15" applyBorder="1">
      <alignment vertical="center"/>
      <protection/>
    </xf>
    <xf numFmtId="175" fontId="0" fillId="5" borderId="0" xfId="0" applyNumberFormat="1" applyFill="1" applyAlignment="1">
      <alignment/>
    </xf>
    <xf numFmtId="175" fontId="2" fillId="6" borderId="0" xfId="0" applyNumberFormat="1" applyFont="1" applyFill="1" applyAlignment="1">
      <alignment/>
    </xf>
    <xf numFmtId="175" fontId="10" fillId="2" borderId="0" xfId="0" applyNumberFormat="1" applyFont="1" applyFill="1" applyAlignment="1">
      <alignment/>
    </xf>
    <xf numFmtId="181" fontId="12" fillId="3" borderId="0" xfId="28" applyFill="1">
      <alignment horizontal="left" vertical="center" indent="1"/>
      <protection/>
    </xf>
    <xf numFmtId="181" fontId="12" fillId="3" borderId="0" xfId="27" applyFill="1">
      <alignment horizontal="right" vertical="center"/>
      <protection/>
    </xf>
    <xf numFmtId="0" fontId="0" fillId="5" borderId="10" xfId="0" applyFill="1" applyBorder="1" applyAlignment="1">
      <alignment/>
    </xf>
    <xf numFmtId="0" fontId="2" fillId="6" borderId="10" xfId="0" applyFont="1" applyFill="1" applyBorder="1" applyAlignment="1">
      <alignment/>
    </xf>
    <xf numFmtId="3" fontId="2" fillId="6" borderId="10" xfId="0" applyNumberFormat="1" applyFont="1" applyFill="1" applyBorder="1" applyAlignment="1">
      <alignment/>
    </xf>
    <xf numFmtId="0" fontId="10" fillId="2" borderId="11" xfId="0" applyFont="1" applyFill="1" applyBorder="1" applyAlignment="1">
      <alignment/>
    </xf>
    <xf numFmtId="0" fontId="0" fillId="5" borderId="12" xfId="0" applyFill="1" applyBorder="1" applyAlignment="1">
      <alignment/>
    </xf>
    <xf numFmtId="0" fontId="2" fillId="6" borderId="13" xfId="0" applyFont="1" applyFill="1" applyBorder="1" applyAlignment="1">
      <alignment/>
    </xf>
    <xf numFmtId="0" fontId="10" fillId="2" borderId="12" xfId="0" applyFont="1" applyFill="1" applyBorder="1" applyAlignment="1">
      <alignment/>
    </xf>
    <xf numFmtId="0" fontId="10" fillId="2" borderId="14" xfId="0" applyFont="1" applyFill="1" applyBorder="1" applyAlignment="1">
      <alignment/>
    </xf>
    <xf numFmtId="0" fontId="10" fillId="2" borderId="15" xfId="0" applyFont="1" applyFill="1" applyBorder="1" applyAlignment="1">
      <alignment/>
    </xf>
    <xf numFmtId="3" fontId="10" fillId="2" borderId="16" xfId="0" applyNumberFormat="1" applyFont="1" applyFill="1" applyBorder="1" applyAlignment="1">
      <alignment/>
    </xf>
    <xf numFmtId="0" fontId="10" fillId="2" borderId="16" xfId="0" applyFont="1" applyFill="1" applyBorder="1" applyAlignment="1">
      <alignment/>
    </xf>
    <xf numFmtId="0" fontId="0" fillId="5" borderId="0" xfId="0" applyFill="1" applyAlignment="1">
      <alignment wrapText="1"/>
    </xf>
    <xf numFmtId="0" fontId="0" fillId="5" borderId="0" xfId="0" applyFill="1" applyAlignment="1">
      <alignment horizontal="left" wrapText="1"/>
    </xf>
    <xf numFmtId="165" fontId="2" fillId="6" borderId="0" xfId="0" applyNumberFormat="1" applyFont="1" applyFill="1" applyAlignment="1">
      <alignment/>
    </xf>
    <xf numFmtId="165" fontId="0" fillId="5" borderId="0" xfId="0" applyNumberFormat="1" applyFill="1" applyAlignment="1">
      <alignment/>
    </xf>
    <xf numFmtId="165" fontId="10" fillId="2" borderId="0" xfId="0" applyNumberFormat="1" applyFont="1" applyFill="1" applyAlignment="1">
      <alignment/>
    </xf>
    <xf numFmtId="0" fontId="2" fillId="3" borderId="0" xfId="0" applyFont="1" applyFill="1" applyAlignment="1">
      <alignment/>
    </xf>
    <xf numFmtId="166" fontId="2" fillId="6" borderId="0" xfId="0" applyNumberFormat="1" applyFont="1" applyFill="1" applyAlignment="1">
      <alignment/>
    </xf>
    <xf numFmtId="0" fontId="0" fillId="3" borderId="0" xfId="0" applyFont="1" applyFill="1" applyAlignment="1">
      <alignment vertical="center"/>
    </xf>
    <xf numFmtId="0" fontId="0" fillId="3" borderId="0" xfId="0" applyFont="1" applyFill="1" applyBorder="1" applyAlignment="1">
      <alignment vertical="center"/>
    </xf>
    <xf numFmtId="0" fontId="0" fillId="3" borderId="17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17" fillId="8" borderId="4" xfId="24" applyFont="1" applyFill="1" applyBorder="1" applyAlignment="1">
      <alignment vertical="center" wrapText="1"/>
      <protection/>
    </xf>
    <xf numFmtId="0" fontId="17" fillId="8" borderId="4" xfId="24" applyFont="1" applyFill="1" applyBorder="1" applyAlignment="1">
      <alignment horizontal="center" vertical="center" wrapText="1"/>
      <protection/>
    </xf>
    <xf numFmtId="0" fontId="17" fillId="9" borderId="0" xfId="24" applyFont="1" applyFill="1" applyBorder="1" applyAlignment="1">
      <alignment vertical="center" wrapText="1"/>
      <protection/>
    </xf>
    <xf numFmtId="0" fontId="17" fillId="8" borderId="4" xfId="24" applyFont="1" applyFill="1" applyBorder="1" applyAlignment="1">
      <alignment horizontal="right" vertical="center" wrapText="1" indent="1"/>
      <protection/>
    </xf>
    <xf numFmtId="0" fontId="17" fillId="9" borderId="0" xfId="24" applyFont="1" applyFill="1" applyBorder="1" applyAlignment="1">
      <alignment horizontal="right" vertical="center" wrapText="1" indent="1"/>
      <protection/>
    </xf>
    <xf numFmtId="0" fontId="17" fillId="8" borderId="18" xfId="24" applyFont="1" applyFill="1" applyBorder="1" applyAlignment="1">
      <alignment horizontal="right" vertical="center" wrapText="1" indent="1"/>
      <protection/>
    </xf>
    <xf numFmtId="0" fontId="2" fillId="10" borderId="19" xfId="0" applyFont="1" applyFill="1" applyBorder="1" applyAlignment="1">
      <alignment/>
    </xf>
    <xf numFmtId="0" fontId="0" fillId="10" borderId="20" xfId="0" applyFill="1" applyBorder="1" applyAlignment="1">
      <alignment/>
    </xf>
    <xf numFmtId="0" fontId="0" fillId="3" borderId="0" xfId="0" applyFill="1" applyBorder="1" applyAlignment="1">
      <alignment/>
    </xf>
    <xf numFmtId="3" fontId="2" fillId="10" borderId="4" xfId="0" applyNumberFormat="1" applyFont="1" applyFill="1" applyBorder="1" applyAlignment="1">
      <alignment horizontal="right" indent="1"/>
    </xf>
    <xf numFmtId="166" fontId="2" fillId="11" borderId="4" xfId="0" applyNumberFormat="1" applyFont="1" applyFill="1" applyBorder="1" applyAlignment="1">
      <alignment horizontal="right" indent="1"/>
    </xf>
    <xf numFmtId="3" fontId="2" fillId="3" borderId="0" xfId="0" applyNumberFormat="1" applyFont="1" applyFill="1" applyBorder="1" applyAlignment="1">
      <alignment horizontal="right" indent="1"/>
    </xf>
    <xf numFmtId="3" fontId="2" fillId="10" borderId="21" xfId="0" applyNumberFormat="1" applyFont="1" applyFill="1" applyBorder="1" applyAlignment="1">
      <alignment horizontal="right" indent="1"/>
    </xf>
    <xf numFmtId="166" fontId="2" fillId="10" borderId="4" xfId="0" applyNumberFormat="1" applyFont="1" applyFill="1" applyBorder="1" applyAlignment="1">
      <alignment horizontal="right" indent="1"/>
    </xf>
    <xf numFmtId="0" fontId="0" fillId="3" borderId="22" xfId="0" applyFill="1" applyBorder="1" applyAlignment="1">
      <alignment/>
    </xf>
    <xf numFmtId="0" fontId="0" fillId="0" borderId="18" xfId="0" applyBorder="1" applyAlignment="1">
      <alignment horizontal="left" indent="1"/>
    </xf>
    <xf numFmtId="0" fontId="0" fillId="3" borderId="23" xfId="0" applyFill="1" applyBorder="1" applyAlignment="1">
      <alignment/>
    </xf>
    <xf numFmtId="3" fontId="0" fillId="0" borderId="4" xfId="0" applyNumberFormat="1" applyBorder="1" applyAlignment="1">
      <alignment horizontal="right" indent="1"/>
    </xf>
    <xf numFmtId="166" fontId="0" fillId="3" borderId="4" xfId="0" applyNumberFormat="1" applyFill="1" applyBorder="1" applyAlignment="1">
      <alignment horizontal="right" indent="1"/>
    </xf>
    <xf numFmtId="3" fontId="0" fillId="3" borderId="0" xfId="0" applyNumberFormat="1" applyFill="1" applyBorder="1" applyAlignment="1">
      <alignment horizontal="right" indent="1"/>
    </xf>
    <xf numFmtId="3" fontId="0" fillId="0" borderId="19" xfId="0" applyNumberFormat="1" applyBorder="1" applyAlignment="1">
      <alignment horizontal="right" indent="1"/>
    </xf>
    <xf numFmtId="166" fontId="0" fillId="0" borderId="4" xfId="0" applyNumberFormat="1" applyBorder="1" applyAlignment="1">
      <alignment horizontal="right" indent="1"/>
    </xf>
    <xf numFmtId="0" fontId="0" fillId="0" borderId="4" xfId="0" applyBorder="1" applyAlignment="1">
      <alignment horizontal="left" indent="1"/>
    </xf>
    <xf numFmtId="0" fontId="0" fillId="3" borderId="18" xfId="0" applyFill="1" applyBorder="1" applyAlignment="1">
      <alignment/>
    </xf>
    <xf numFmtId="3" fontId="0" fillId="0" borderId="22" xfId="0" applyNumberFormat="1" applyBorder="1" applyAlignment="1">
      <alignment horizontal="right" indent="1"/>
    </xf>
    <xf numFmtId="0" fontId="0" fillId="10" borderId="20" xfId="0" applyFill="1" applyBorder="1" applyAlignment="1">
      <alignment horizontal="left" indent="1"/>
    </xf>
    <xf numFmtId="3" fontId="2" fillId="10" borderId="19" xfId="0" applyNumberFormat="1" applyFont="1" applyFill="1" applyBorder="1" applyAlignment="1">
      <alignment horizontal="right" indent="1"/>
    </xf>
    <xf numFmtId="3" fontId="2" fillId="10" borderId="24" xfId="0" applyNumberFormat="1" applyFont="1" applyFill="1" applyBorder="1" applyAlignment="1">
      <alignment horizontal="right" indent="1"/>
    </xf>
    <xf numFmtId="0" fontId="0" fillId="3" borderId="25" xfId="0" applyFill="1" applyBorder="1" applyAlignment="1">
      <alignment/>
    </xf>
    <xf numFmtId="0" fontId="0" fillId="10" borderId="26" xfId="0" applyFill="1" applyBorder="1" applyAlignment="1">
      <alignment horizontal="left" indent="1"/>
    </xf>
    <xf numFmtId="0" fontId="8" fillId="7" borderId="19" xfId="0" applyFont="1" applyFill="1" applyBorder="1" applyAlignment="1">
      <alignment/>
    </xf>
    <xf numFmtId="0" fontId="0" fillId="7" borderId="20" xfId="0" applyFill="1" applyBorder="1" applyAlignment="1">
      <alignment horizontal="left" indent="1"/>
    </xf>
    <xf numFmtId="3" fontId="8" fillId="7" borderId="4" xfId="0" applyNumberFormat="1" applyFont="1" applyFill="1" applyBorder="1" applyAlignment="1">
      <alignment horizontal="right" indent="1"/>
    </xf>
    <xf numFmtId="166" fontId="8" fillId="7" borderId="4" xfId="0" applyNumberFormat="1" applyFont="1" applyFill="1" applyBorder="1" applyAlignment="1">
      <alignment horizontal="right" indent="1"/>
    </xf>
    <xf numFmtId="0" fontId="2" fillId="3" borderId="0" xfId="0" applyFont="1" applyFill="1" applyAlignment="1">
      <alignment vertical="top"/>
    </xf>
    <xf numFmtId="0" fontId="17" fillId="3" borderId="27" xfId="0" applyFont="1" applyFill="1" applyBorder="1" applyAlignment="1">
      <alignment/>
    </xf>
    <xf numFmtId="0" fontId="17" fillId="3" borderId="28" xfId="0" applyFont="1" applyFill="1" applyBorder="1" applyAlignment="1">
      <alignment horizontal="left"/>
    </xf>
    <xf numFmtId="0" fontId="17" fillId="3" borderId="28" xfId="0" applyFont="1" applyFill="1" applyBorder="1" applyAlignment="1">
      <alignment horizontal="right"/>
    </xf>
    <xf numFmtId="0" fontId="17" fillId="3" borderId="28" xfId="0" applyFont="1" applyFill="1" applyBorder="1" applyAlignment="1">
      <alignment horizontal="right" wrapText="1"/>
    </xf>
    <xf numFmtId="0" fontId="0" fillId="3" borderId="29" xfId="0" applyFill="1" applyBorder="1" applyAlignment="1">
      <alignment/>
    </xf>
    <xf numFmtId="3" fontId="0" fillId="3" borderId="29" xfId="0" applyNumberFormat="1" applyFill="1" applyBorder="1" applyAlignment="1">
      <alignment/>
    </xf>
    <xf numFmtId="0" fontId="2" fillId="3" borderId="29" xfId="0" applyFont="1" applyFill="1" applyBorder="1" applyAlignment="1">
      <alignment/>
    </xf>
    <xf numFmtId="0" fontId="2" fillId="11" borderId="29" xfId="0" applyFont="1" applyFill="1" applyBorder="1" applyAlignment="1">
      <alignment/>
    </xf>
    <xf numFmtId="3" fontId="2" fillId="11" borderId="29" xfId="0" applyNumberFormat="1" applyFont="1" applyFill="1" applyBorder="1" applyAlignment="1">
      <alignment/>
    </xf>
    <xf numFmtId="0" fontId="0" fillId="11" borderId="29" xfId="0" applyFill="1" applyBorder="1" applyAlignment="1">
      <alignment/>
    </xf>
    <xf numFmtId="3" fontId="0" fillId="11" borderId="29" xfId="0" applyNumberFormat="1" applyFill="1" applyBorder="1" applyAlignment="1">
      <alignment/>
    </xf>
    <xf numFmtId="0" fontId="0" fillId="3" borderId="30" xfId="0" applyFill="1" applyBorder="1" applyAlignment="1">
      <alignment/>
    </xf>
    <xf numFmtId="3" fontId="0" fillId="3" borderId="30" xfId="0" applyNumberFormat="1" applyFill="1" applyBorder="1" applyAlignment="1">
      <alignment/>
    </xf>
    <xf numFmtId="0" fontId="13" fillId="3" borderId="0" xfId="0" applyFont="1" applyFill="1" applyAlignment="1">
      <alignment horizontal="center" vertical="center"/>
    </xf>
    <xf numFmtId="0" fontId="0" fillId="3" borderId="0" xfId="0" applyFill="1" applyAlignment="1">
      <alignment horizontal="left" wrapText="1"/>
    </xf>
    <xf numFmtId="0" fontId="9" fillId="0" borderId="0" xfId="16">
      <alignment vertical="center"/>
      <protection/>
    </xf>
    <xf numFmtId="0" fontId="11" fillId="2" borderId="1" xfId="21" applyBorder="1">
      <alignment horizontal="center" vertical="center"/>
      <protection/>
    </xf>
    <xf numFmtId="0" fontId="10" fillId="2" borderId="1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left" vertical="top" wrapText="1" indent="1"/>
    </xf>
    <xf numFmtId="0" fontId="0" fillId="3" borderId="0" xfId="0" applyFill="1" applyAlignment="1">
      <alignment horizontal="left" vertical="top" wrapText="1" indent="1"/>
    </xf>
    <xf numFmtId="0" fontId="18" fillId="3" borderId="0" xfId="0" applyFont="1" applyFill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13" fillId="5" borderId="0" xfId="0" applyFont="1" applyFill="1" applyAlignment="1">
      <alignment horizontal="center"/>
    </xf>
    <xf numFmtId="0" fontId="17" fillId="3" borderId="27" xfId="0" applyFont="1" applyFill="1" applyBorder="1" applyAlignment="1">
      <alignment horizontal="center"/>
    </xf>
    <xf numFmtId="0" fontId="9" fillId="3" borderId="0" xfId="0" applyFont="1" applyFill="1" applyAlignment="1">
      <alignment horizontal="center" vertical="center"/>
    </xf>
    <xf numFmtId="0" fontId="9" fillId="3" borderId="31" xfId="0" applyFont="1" applyFill="1" applyBorder="1" applyAlignment="1">
      <alignment horizontal="center" vertical="center"/>
    </xf>
    <xf numFmtId="3" fontId="0" fillId="3" borderId="0" xfId="0" applyNumberFormat="1" applyFill="1" applyAlignment="1">
      <alignment horizontal="right"/>
    </xf>
    <xf numFmtId="0" fontId="8" fillId="2" borderId="32" xfId="0" applyFont="1" applyFill="1" applyBorder="1" applyAlignment="1">
      <alignment/>
    </xf>
    <xf numFmtId="3" fontId="8" fillId="2" borderId="32" xfId="0" applyNumberFormat="1" applyFont="1" applyFill="1" applyBorder="1" applyAlignment="1">
      <alignment horizontal="right"/>
    </xf>
    <xf numFmtId="0" fontId="0" fillId="3" borderId="0" xfId="0" applyFont="1" applyFill="1" applyAlignment="1">
      <alignment/>
    </xf>
    <xf numFmtId="3" fontId="0" fillId="3" borderId="0" xfId="0" applyNumberFormat="1" applyFont="1" applyFill="1" applyAlignment="1">
      <alignment horizontal="right"/>
    </xf>
    <xf numFmtId="0" fontId="0" fillId="3" borderId="33" xfId="0" applyNumberFormat="1" applyFill="1" applyBorder="1" applyAlignment="1">
      <alignment/>
    </xf>
    <xf numFmtId="0" fontId="2" fillId="3" borderId="0" xfId="0" applyFont="1" applyFill="1" applyBorder="1" applyAlignment="1">
      <alignment/>
    </xf>
    <xf numFmtId="0" fontId="0" fillId="3" borderId="0" xfId="0" applyFill="1" applyAlignment="1">
      <alignment horizontal="right"/>
    </xf>
    <xf numFmtId="0" fontId="8" fillId="3" borderId="0" xfId="0" applyFont="1" applyFill="1" applyAlignment="1">
      <alignment/>
    </xf>
    <xf numFmtId="0" fontId="8" fillId="3" borderId="0" xfId="0" applyFont="1" applyFill="1" applyAlignment="1">
      <alignment horizontal="right"/>
    </xf>
    <xf numFmtId="0" fontId="9" fillId="3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/>
    </xf>
    <xf numFmtId="0" fontId="17" fillId="3" borderId="0" xfId="0" applyFont="1" applyFill="1" applyBorder="1" applyAlignment="1">
      <alignment horizontal="left"/>
    </xf>
    <xf numFmtId="0" fontId="0" fillId="3" borderId="0" xfId="0" applyFont="1" applyFill="1" applyAlignment="1">
      <alignment horizontal="right"/>
    </xf>
    <xf numFmtId="0" fontId="0" fillId="3" borderId="34" xfId="0" applyFill="1" applyBorder="1" applyAlignment="1">
      <alignment/>
    </xf>
    <xf numFmtId="0" fontId="0" fillId="3" borderId="34" xfId="0" applyNumberFormat="1" applyFill="1" applyBorder="1" applyAlignment="1">
      <alignment/>
    </xf>
    <xf numFmtId="0" fontId="0" fillId="3" borderId="0" xfId="0" applyNumberFormat="1" applyFill="1" applyBorder="1" applyAlignment="1">
      <alignment/>
    </xf>
    <xf numFmtId="0" fontId="0" fillId="3" borderId="35" xfId="0" applyFill="1" applyBorder="1" applyAlignment="1">
      <alignment/>
    </xf>
    <xf numFmtId="0" fontId="0" fillId="3" borderId="35" xfId="0" applyNumberFormat="1" applyFill="1" applyBorder="1" applyAlignment="1">
      <alignment/>
    </xf>
    <xf numFmtId="0" fontId="19" fillId="3" borderId="0" xfId="0" applyFont="1" applyFill="1" applyAlignment="1">
      <alignment horizontal="center" vertical="center"/>
    </xf>
    <xf numFmtId="0" fontId="19" fillId="3" borderId="31" xfId="0" applyFont="1" applyFill="1" applyBorder="1" applyAlignment="1">
      <alignment horizontal="center" vertical="center"/>
    </xf>
    <xf numFmtId="0" fontId="0" fillId="3" borderId="33" xfId="0" applyFill="1" applyBorder="1" applyAlignment="1">
      <alignment/>
    </xf>
    <xf numFmtId="0" fontId="0" fillId="3" borderId="36" xfId="0" applyFill="1" applyBorder="1" applyAlignment="1">
      <alignment/>
    </xf>
    <xf numFmtId="0" fontId="0" fillId="3" borderId="36" xfId="0" applyNumberFormat="1" applyFill="1" applyBorder="1" applyAlignment="1">
      <alignment/>
    </xf>
    <xf numFmtId="0" fontId="0" fillId="0" borderId="29" xfId="0" applyBorder="1" applyAlignment="1">
      <alignment/>
    </xf>
    <xf numFmtId="0" fontId="0" fillId="0" borderId="29" xfId="0" applyNumberFormat="1" applyBorder="1" applyAlignment="1">
      <alignment/>
    </xf>
    <xf numFmtId="0" fontId="0" fillId="0" borderId="0" xfId="0" applyBorder="1" applyAlignment="1">
      <alignment/>
    </xf>
    <xf numFmtId="3" fontId="8" fillId="2" borderId="32" xfId="0" applyNumberFormat="1" applyFont="1" applyFill="1" applyBorder="1" applyAlignment="1">
      <alignment/>
    </xf>
    <xf numFmtId="3" fontId="0" fillId="3" borderId="33" xfId="0" applyNumberFormat="1" applyFill="1" applyBorder="1" applyAlignment="1">
      <alignment/>
    </xf>
    <xf numFmtId="3" fontId="0" fillId="3" borderId="0" xfId="0" applyNumberFormat="1" applyFill="1" applyBorder="1" applyAlignment="1">
      <alignment/>
    </xf>
    <xf numFmtId="0" fontId="2" fillId="12" borderId="0" xfId="0" applyFont="1" applyFill="1" applyBorder="1" applyAlignment="1">
      <alignment/>
    </xf>
    <xf numFmtId="3" fontId="2" fillId="12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12" borderId="9" xfId="0" applyFont="1" applyFill="1" applyBorder="1" applyAlignment="1">
      <alignment/>
    </xf>
    <xf numFmtId="3" fontId="2" fillId="12" borderId="9" xfId="0" applyNumberFormat="1" applyFont="1" applyFill="1" applyBorder="1" applyAlignment="1">
      <alignment/>
    </xf>
    <xf numFmtId="0" fontId="0" fillId="3" borderId="9" xfId="0" applyFill="1" applyBorder="1" applyAlignment="1">
      <alignment/>
    </xf>
    <xf numFmtId="0" fontId="2" fillId="11" borderId="9" xfId="0" applyFont="1" applyFill="1" applyBorder="1" applyAlignment="1">
      <alignment/>
    </xf>
    <xf numFmtId="3" fontId="2" fillId="11" borderId="9" xfId="0" applyNumberFormat="1" applyFont="1" applyFill="1" applyBorder="1" applyAlignment="1">
      <alignment/>
    </xf>
    <xf numFmtId="0" fontId="2" fillId="11" borderId="32" xfId="0" applyFont="1" applyFill="1" applyBorder="1" applyAlignment="1">
      <alignment/>
    </xf>
    <xf numFmtId="0" fontId="0" fillId="11" borderId="32" xfId="0" applyFill="1" applyBorder="1" applyAlignment="1">
      <alignment/>
    </xf>
    <xf numFmtId="3" fontId="0" fillId="11" borderId="32" xfId="0" applyNumberFormat="1" applyFill="1" applyBorder="1" applyAlignment="1">
      <alignment/>
    </xf>
    <xf numFmtId="0" fontId="0" fillId="3" borderId="37" xfId="0" applyFill="1" applyBorder="1" applyAlignment="1">
      <alignment/>
    </xf>
    <xf numFmtId="0" fontId="2" fillId="11" borderId="37" xfId="0" applyFont="1" applyFill="1" applyBorder="1" applyAlignment="1">
      <alignment/>
    </xf>
    <xf numFmtId="3" fontId="2" fillId="11" borderId="37" xfId="0" applyNumberFormat="1" applyFont="1" applyFill="1" applyBorder="1" applyAlignment="1">
      <alignment/>
    </xf>
    <xf numFmtId="0" fontId="0" fillId="0" borderId="30" xfId="0" applyBorder="1" applyAlignment="1">
      <alignment/>
    </xf>
    <xf numFmtId="0" fontId="0" fillId="0" borderId="30" xfId="0" applyNumberFormat="1" applyBorder="1" applyAlignment="1">
      <alignment/>
    </xf>
    <xf numFmtId="0" fontId="2" fillId="11" borderId="38" xfId="0" applyFont="1" applyFill="1" applyBorder="1" applyAlignment="1">
      <alignment/>
    </xf>
    <xf numFmtId="0" fontId="0" fillId="11" borderId="38" xfId="0" applyFill="1" applyBorder="1" applyAlignment="1">
      <alignment/>
    </xf>
    <xf numFmtId="3" fontId="0" fillId="11" borderId="38" xfId="0" applyNumberFormat="1" applyFill="1" applyBorder="1" applyAlignment="1">
      <alignment/>
    </xf>
    <xf numFmtId="0" fontId="0" fillId="3" borderId="39" xfId="0" applyFill="1" applyBorder="1" applyAlignment="1">
      <alignment/>
    </xf>
    <xf numFmtId="0" fontId="2" fillId="11" borderId="39" xfId="0" applyFont="1" applyFill="1" applyBorder="1" applyAlignment="1">
      <alignment/>
    </xf>
    <xf numFmtId="3" fontId="2" fillId="11" borderId="39" xfId="0" applyNumberFormat="1" applyFont="1" applyFill="1" applyBorder="1" applyAlignment="1">
      <alignment/>
    </xf>
    <xf numFmtId="0" fontId="8" fillId="2" borderId="14" xfId="0" applyFont="1" applyFill="1" applyBorder="1" applyAlignment="1">
      <alignment/>
    </xf>
    <xf numFmtId="3" fontId="8" fillId="2" borderId="14" xfId="0" applyNumberFormat="1" applyFont="1" applyFill="1" applyBorder="1" applyAlignment="1">
      <alignment horizontal="right"/>
    </xf>
    <xf numFmtId="0" fontId="2" fillId="11" borderId="40" xfId="0" applyFont="1" applyFill="1" applyBorder="1" applyAlignment="1">
      <alignment/>
    </xf>
    <xf numFmtId="0" fontId="0" fillId="11" borderId="40" xfId="0" applyFill="1" applyBorder="1" applyAlignment="1">
      <alignment/>
    </xf>
    <xf numFmtId="3" fontId="0" fillId="11" borderId="40" xfId="0" applyNumberFormat="1" applyFill="1" applyBorder="1" applyAlignment="1">
      <alignment/>
    </xf>
    <xf numFmtId="0" fontId="2" fillId="11" borderId="41" xfId="0" applyFont="1" applyFill="1" applyBorder="1" applyAlignment="1">
      <alignment/>
    </xf>
    <xf numFmtId="0" fontId="0" fillId="11" borderId="41" xfId="0" applyFill="1" applyBorder="1" applyAlignment="1">
      <alignment/>
    </xf>
    <xf numFmtId="0" fontId="0" fillId="3" borderId="42" xfId="0" applyFill="1" applyBorder="1" applyAlignment="1">
      <alignment/>
    </xf>
    <xf numFmtId="0" fontId="0" fillId="3" borderId="43" xfId="0" applyFill="1" applyBorder="1" applyAlignment="1">
      <alignment/>
    </xf>
    <xf numFmtId="0" fontId="2" fillId="11" borderId="42" xfId="0" applyFont="1" applyFill="1" applyBorder="1" applyAlignment="1">
      <alignment/>
    </xf>
    <xf numFmtId="0" fontId="20" fillId="3" borderId="0" xfId="0" applyFont="1" applyFill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2" fillId="3" borderId="0" xfId="0" applyFont="1" applyFill="1" applyAlignment="1">
      <alignment horizontal="left" vertical="top" wrapText="1"/>
    </xf>
    <xf numFmtId="0" fontId="0" fillId="13" borderId="0" xfId="0" applyFill="1" applyAlignment="1">
      <alignment/>
    </xf>
  </cellXfs>
  <cellStyles count="15">
    <cellStyle name="Normal" xfId="0"/>
    <cellStyle name="BottomTotalRow1" xfId="15"/>
    <cellStyle name="CollegeHeader1" xfId="16"/>
    <cellStyle name="Comma" xfId="17"/>
    <cellStyle name="Comma [0]" xfId="18"/>
    <cellStyle name="Currency" xfId="19"/>
    <cellStyle name="Currency [0]" xfId="20"/>
    <cellStyle name="FirstTableHeader" xfId="21"/>
    <cellStyle name="Followed Hyperlink" xfId="22"/>
    <cellStyle name="Hyperlink" xfId="23"/>
    <cellStyle name="Normal_Sheet1" xfId="24"/>
    <cellStyle name="Percent" xfId="25"/>
    <cellStyle name="SecondHeader1" xfId="26"/>
    <cellStyle name="StandardNumberRow1" xfId="27"/>
    <cellStyle name="StandardRowHeader1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FECE9"/>
      <rgbColor rgb="008AAAA3"/>
      <rgbColor rgb="00E9E3DC"/>
      <rgbColor rgb="00E57C11"/>
      <rgbColor rgb="00F5EDDF"/>
      <rgbColor rgb="00CAD8D5"/>
      <rgbColor rgb="00E2D1BF"/>
      <rgbColor rgb="003C7165"/>
      <rgbColor rgb="00AF987D"/>
      <rgbColor rgb="00AB5B0C"/>
      <rgbColor rgb="00DCBE8A"/>
      <rgbColor rgb="00E4DAAD"/>
      <rgbColor rgb="00955616"/>
      <rgbColor rgb="00DCD6CE"/>
      <rgbColor rgb="007D674B"/>
      <rgbColor rgb="00FF0000"/>
      <rgbColor rgb="0000FF00"/>
      <rgbColor rgb="000000FF"/>
      <rgbColor rgb="00FFFF00"/>
      <rgbColor rgb="0000FFFF"/>
      <rgbColor rgb="00FF00FF"/>
      <rgbColor rgb="009FACAA"/>
      <rgbColor rgb="00EED7B4"/>
      <rgbColor rgb="00000000"/>
      <rgbColor rgb="005F5F5F"/>
      <rgbColor rgb="00808080"/>
      <rgbColor rgb="00969696"/>
      <rgbColor rgb="00B8B8B8"/>
      <rgbColor rgb="00DDDDDD"/>
      <rgbColor rgb="00EEEEEE"/>
      <rgbColor rgb="00FFFFFF"/>
      <rgbColor rgb="00F8DBBE"/>
      <rgbColor rgb="00F2EAE2"/>
      <rgbColor rgb="00F5F2EF"/>
      <rgbColor rgb="00FAF7F0"/>
      <rgbColor rgb="00FCEFE1"/>
      <rgbColor rgb="00E7EDEC"/>
      <rgbColor rgb="00FAF8EF"/>
      <rgbColor rgb="00E9EBE5"/>
      <rgbColor rgb="00EFB070"/>
      <rgbColor rgb="00BF9A73"/>
      <rgbColor rgb="00EAD8B9"/>
      <rgbColor rgb="00CED4C6"/>
      <rgbColor rgb="0094A182"/>
      <rgbColor rgb="004D632F"/>
      <rgbColor rgb="00D5C37A"/>
      <rgbColor rgb="00ADA18F"/>
      <rgbColor rgb="006F3F10"/>
      <rgbColor rgb="00CCBFAE"/>
      <rgbColor rgb="0083725E"/>
      <rgbColor rgb="00A58F67"/>
      <rgbColor rgb="00394A23"/>
      <rgbColor rgb="00F4EFDB"/>
      <rgbColor rgb="009F915B"/>
      <rgbColor rgb="005D4C3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externalLink" Target="externalLinks/externalLink1.xml" /><Relationship Id="rId4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3</xdr:row>
      <xdr:rowOff>76200</xdr:rowOff>
    </xdr:from>
    <xdr:to>
      <xdr:col>3</xdr:col>
      <xdr:colOff>409575</xdr:colOff>
      <xdr:row>14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561975"/>
          <a:ext cx="195262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16</xdr:row>
      <xdr:rowOff>133350</xdr:rowOff>
    </xdr:from>
    <xdr:to>
      <xdr:col>8</xdr:col>
      <xdr:colOff>419100</xdr:colOff>
      <xdr:row>19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04800" y="2914650"/>
          <a:ext cx="4991100" cy="438150"/>
        </a:xfrm>
        <a:prstGeom prst="rect">
          <a:avLst/>
        </a:prstGeom>
        <a:solidFill>
          <a:srgbClr val="3C716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1" i="0" u="none" baseline="0">
              <a:solidFill>
                <a:srgbClr val="EAD8B9"/>
              </a:solidFill>
              <a:latin typeface="Arial"/>
              <a:ea typeface="Arial"/>
              <a:cs typeface="Arial"/>
            </a:rPr>
            <a:t>Spring 2008 Final Enrollment Report </a:t>
          </a:r>
        </a:p>
      </xdr:txBody>
    </xdr:sp>
    <xdr:clientData/>
  </xdr:twoCellAnchor>
  <xdr:twoCellAnchor>
    <xdr:from>
      <xdr:col>0</xdr:col>
      <xdr:colOff>219075</xdr:colOff>
      <xdr:row>19</xdr:row>
      <xdr:rowOff>123825</xdr:rowOff>
    </xdr:from>
    <xdr:to>
      <xdr:col>7</xdr:col>
      <xdr:colOff>371475</xdr:colOff>
      <xdr:row>28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19075" y="3390900"/>
          <a:ext cx="4419600" cy="1352550"/>
        </a:xfrm>
        <a:prstGeom prst="rect">
          <a:avLst/>
        </a:prstGeom>
        <a:solidFill>
          <a:srgbClr val="3C7165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solidFill>
                <a:srgbClr val="EAD8B9"/>
              </a:solidFill>
              <a:latin typeface="Arial"/>
              <a:ea typeface="Arial"/>
              <a:cs typeface="Arial"/>
            </a:rPr>
            <a:t>Office of Institutional Research &amp; Analysis</a:t>
          </a:r>
          <a:r>
            <a:rPr lang="en-US" cap="none" sz="800" b="1" i="0" u="none" baseline="0">
              <a:solidFill>
                <a:srgbClr val="EAD8B9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EAD8B9"/>
              </a:solidFill>
              <a:latin typeface="Arial"/>
              <a:ea typeface="Arial"/>
              <a:cs typeface="Arial"/>
            </a:rPr>
            <a:t>Cleveland State University
2121 Euclid Ave. RT 1106
Cleveland, OH 44115
216.687.4700 (Phone)
216.687.5372 (Fax)
www.csuohio.edu/iraa
</a:t>
          </a:r>
          <a:r>
            <a:rPr lang="en-US" cap="none" sz="2200" b="1" i="0" u="none" baseline="0">
              <a:solidFill>
                <a:srgbClr val="EAD8B9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34</xdr:row>
      <xdr:rowOff>152400</xdr:rowOff>
    </xdr:from>
    <xdr:to>
      <xdr:col>1</xdr:col>
      <xdr:colOff>981075</xdr:colOff>
      <xdr:row>37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15350"/>
          <a:ext cx="30194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2376039\Desktop\Spring%202008Enroll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llege Level and Attendance"/>
      <sheetName val="Race and Gender by College"/>
      <sheetName val="SummStuSCHbyCrseLvl"/>
      <sheetName val="Registered Hours Attempted"/>
      <sheetName val="NON-MAIN CAMPUS"/>
      <sheetName val="Table_Business"/>
      <sheetName val="Table_CLASS"/>
      <sheetName val="Table_Education"/>
      <sheetName val="Table_Engineering"/>
      <sheetName val="Table_Science"/>
      <sheetName val="Table_Urban Affairs"/>
      <sheetName val="Table_Law"/>
      <sheetName val="Table_Undergraduate Studies"/>
      <sheetName val="Table_Graduate Studies"/>
      <sheetName val="Table_Other"/>
      <sheetName val="Table_Honors"/>
      <sheetName val="Tot_Business"/>
      <sheetName val="Tot_CLASS"/>
      <sheetName val="Tot_Education"/>
      <sheetName val="Tot_Engineerin"/>
      <sheetName val="Tot_Science"/>
      <sheetName val="Tot_Urban Affa"/>
      <sheetName val="Tot_Law"/>
      <sheetName val="Tot_Undergradu"/>
      <sheetName val="Tot_Graduate S"/>
      <sheetName val="Tot_Other"/>
      <sheetName val="Tot_Honors"/>
      <sheetName val="Summary SCH by MTG"/>
      <sheetName val="MTG_Business"/>
      <sheetName val="MTG_CLASS"/>
      <sheetName val="MTG_Education"/>
      <sheetName val="MTG_Engineerin"/>
      <sheetName val="MTG_Science"/>
      <sheetName val="MTG_Urban Affa"/>
      <sheetName val="MTG_Law"/>
      <sheetName val="MTG_Undergradu"/>
      <sheetName val="MTG_Graduate S"/>
      <sheetName val="MTG_Other"/>
      <sheetName val="MTG_Honors"/>
      <sheetName val="Sheet7"/>
      <sheetName val="Sheet1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8">
    <tabColor indexed="16"/>
    <pageSetUpPr fitToPage="1"/>
  </sheetPr>
  <dimension ref="B4:AG31"/>
  <sheetViews>
    <sheetView tabSelected="1" workbookViewId="0" topLeftCell="A1">
      <selection activeCell="T32" sqref="T32"/>
    </sheetView>
  </sheetViews>
  <sheetFormatPr defaultColWidth="9.140625" defaultRowHeight="12.75"/>
  <cols>
    <col min="1" max="10" width="9.140625" style="4" customWidth="1"/>
    <col min="11" max="33" width="9.140625" style="215" customWidth="1"/>
    <col min="34" max="47" width="9.140625" style="1" customWidth="1"/>
    <col min="48" max="16384" width="9.140625" style="4" customWidth="1"/>
  </cols>
  <sheetData>
    <row r="4" spans="11:33" s="1" customFormat="1" ht="12.75"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</row>
    <row r="5" spans="11:33" s="1" customFormat="1" ht="12.75"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</row>
    <row r="6" spans="11:33" s="1" customFormat="1" ht="12.75"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</row>
    <row r="7" spans="3:33" s="1" customFormat="1" ht="27.75">
      <c r="C7" s="2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</row>
    <row r="8" spans="11:33" s="1" customFormat="1" ht="12.75"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</row>
    <row r="9" spans="11:33" s="1" customFormat="1" ht="12.75"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</row>
    <row r="10" spans="11:33" s="1" customFormat="1" ht="12.75"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</row>
    <row r="11" spans="11:33" s="1" customFormat="1" ht="12.75"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</row>
    <row r="12" spans="11:33" s="1" customFormat="1" ht="12.75"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</row>
    <row r="13" spans="11:33" s="1" customFormat="1" ht="12.75"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</row>
    <row r="14" spans="11:33" s="1" customFormat="1" ht="12.75"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</row>
    <row r="15" spans="11:33" s="1" customFormat="1" ht="12.75"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</row>
    <row r="16" spans="11:33" s="1" customFormat="1" ht="12.75"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5"/>
      <c r="AG16" s="215"/>
    </row>
    <row r="31" ht="12.75">
      <c r="B31" s="3"/>
    </row>
  </sheetData>
  <printOptions/>
  <pageMargins left="0.75" right="0.75" top="1" bottom="1" header="0.5" footer="0.5"/>
  <pageSetup fitToHeight="1" fitToWidth="1"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2">
    <tabColor indexed="59"/>
    <pageSetUpPr fitToPage="1"/>
  </sheetPr>
  <dimension ref="A2:I44"/>
  <sheetViews>
    <sheetView workbookViewId="0" topLeftCell="A1">
      <selection activeCell="A1" sqref="A1"/>
    </sheetView>
  </sheetViews>
  <sheetFormatPr defaultColWidth="9.140625" defaultRowHeight="12.75"/>
  <cols>
    <col min="1" max="1" width="30.7109375" style="5" customWidth="1"/>
    <col min="2" max="2" width="35.7109375" style="5" customWidth="1"/>
    <col min="3" max="9" width="15.7109375" style="5" customWidth="1"/>
    <col min="10" max="16384" width="9.140625" style="5" customWidth="1"/>
  </cols>
  <sheetData>
    <row r="2" spans="1:9" ht="23.25">
      <c r="A2" s="144" t="s">
        <v>235</v>
      </c>
      <c r="B2" s="144"/>
      <c r="C2" s="144"/>
      <c r="D2" s="144"/>
      <c r="E2" s="144"/>
      <c r="F2" s="144"/>
      <c r="G2" s="144"/>
      <c r="H2" s="144"/>
      <c r="I2" s="144"/>
    </row>
    <row r="4" ht="16.5" thickBot="1">
      <c r="A4" s="6" t="s">
        <v>63</v>
      </c>
    </row>
    <row r="5" spans="1:9" ht="27.75" customHeight="1" thickBot="1" thickTop="1">
      <c r="A5" s="7"/>
      <c r="B5" s="7"/>
      <c r="C5" s="7"/>
      <c r="D5" s="139" t="s">
        <v>236</v>
      </c>
      <c r="E5" s="139"/>
      <c r="F5" s="139"/>
      <c r="G5" s="139" t="s">
        <v>237</v>
      </c>
      <c r="H5" s="139"/>
      <c r="I5" s="139"/>
    </row>
    <row r="6" spans="1:9" ht="13.5" thickBot="1">
      <c r="A6" s="10" t="s">
        <v>11</v>
      </c>
      <c r="B6" s="10" t="s">
        <v>238</v>
      </c>
      <c r="C6" s="44" t="s">
        <v>239</v>
      </c>
      <c r="D6" s="11" t="s">
        <v>4</v>
      </c>
      <c r="E6" s="11" t="s">
        <v>240</v>
      </c>
      <c r="F6" s="11" t="s">
        <v>5</v>
      </c>
      <c r="G6" s="11" t="s">
        <v>4</v>
      </c>
      <c r="H6" s="11" t="s">
        <v>240</v>
      </c>
      <c r="I6" s="11" t="s">
        <v>5</v>
      </c>
    </row>
    <row r="7" spans="1:9" ht="21.75" customHeight="1">
      <c r="A7" s="5" t="s">
        <v>66</v>
      </c>
      <c r="B7" s="5" t="s">
        <v>67</v>
      </c>
      <c r="C7" s="5" t="s">
        <v>281</v>
      </c>
      <c r="D7" s="45">
        <v>0</v>
      </c>
      <c r="E7" s="38">
        <v>696</v>
      </c>
      <c r="F7" s="38">
        <v>696</v>
      </c>
      <c r="G7" s="38">
        <v>0</v>
      </c>
      <c r="H7" s="38">
        <v>46.4</v>
      </c>
      <c r="I7" s="38">
        <v>46.4</v>
      </c>
    </row>
    <row r="8" spans="2:9" ht="21.75" customHeight="1">
      <c r="B8" s="5" t="s">
        <v>68</v>
      </c>
      <c r="C8" s="5" t="s">
        <v>282</v>
      </c>
      <c r="D8" s="45">
        <v>0</v>
      </c>
      <c r="E8" s="38">
        <v>830</v>
      </c>
      <c r="F8" s="38">
        <v>830</v>
      </c>
      <c r="G8" s="38">
        <v>0</v>
      </c>
      <c r="H8" s="38">
        <v>55.3</v>
      </c>
      <c r="I8" s="38">
        <v>55.3</v>
      </c>
    </row>
    <row r="9" spans="3:9" ht="21.75" customHeight="1">
      <c r="C9" s="5" t="s">
        <v>283</v>
      </c>
      <c r="D9" s="45">
        <v>0</v>
      </c>
      <c r="E9" s="38">
        <v>1238</v>
      </c>
      <c r="F9" s="38">
        <v>1238</v>
      </c>
      <c r="G9" s="38">
        <v>0</v>
      </c>
      <c r="H9" s="38">
        <v>82.5</v>
      </c>
      <c r="I9" s="38">
        <v>82.5</v>
      </c>
    </row>
    <row r="10" spans="3:9" ht="21.75" customHeight="1">
      <c r="C10" s="5" t="s">
        <v>284</v>
      </c>
      <c r="D10" s="45">
        <v>0</v>
      </c>
      <c r="E10" s="38">
        <v>41</v>
      </c>
      <c r="F10" s="38">
        <v>41</v>
      </c>
      <c r="G10" s="38">
        <v>0</v>
      </c>
      <c r="H10" s="38">
        <v>2.7</v>
      </c>
      <c r="I10" s="38">
        <v>2.7</v>
      </c>
    </row>
    <row r="11" spans="2:9" ht="21.75" customHeight="1">
      <c r="B11" s="5" t="s">
        <v>69</v>
      </c>
      <c r="C11" s="5" t="s">
        <v>285</v>
      </c>
      <c r="D11" s="45">
        <v>0</v>
      </c>
      <c r="E11" s="38">
        <v>3</v>
      </c>
      <c r="F11" s="38">
        <v>3</v>
      </c>
      <c r="G11" s="38">
        <v>0</v>
      </c>
      <c r="H11" s="38">
        <v>0.2</v>
      </c>
      <c r="I11" s="38">
        <v>0.2</v>
      </c>
    </row>
    <row r="12" spans="2:9" ht="21.75" customHeight="1">
      <c r="B12" s="5" t="s">
        <v>70</v>
      </c>
      <c r="C12" s="5" t="s">
        <v>286</v>
      </c>
      <c r="D12" s="45">
        <v>48</v>
      </c>
      <c r="E12" s="38">
        <v>96</v>
      </c>
      <c r="F12" s="38">
        <v>144</v>
      </c>
      <c r="G12" s="38">
        <v>3.2</v>
      </c>
      <c r="H12" s="38">
        <v>6.4</v>
      </c>
      <c r="I12" s="38">
        <v>9.6</v>
      </c>
    </row>
    <row r="13" spans="2:9" ht="21.75" customHeight="1">
      <c r="B13" s="5" t="s">
        <v>71</v>
      </c>
      <c r="C13" s="5" t="s">
        <v>287</v>
      </c>
      <c r="D13" s="45">
        <v>0</v>
      </c>
      <c r="E13" s="38">
        <v>18</v>
      </c>
      <c r="F13" s="38">
        <v>18</v>
      </c>
      <c r="G13" s="38">
        <v>0</v>
      </c>
      <c r="H13" s="38">
        <v>1.2</v>
      </c>
      <c r="I13" s="38">
        <v>1.2</v>
      </c>
    </row>
    <row r="14" spans="1:9" ht="21.75" customHeight="1">
      <c r="A14" s="47"/>
      <c r="B14" s="48" t="s">
        <v>5</v>
      </c>
      <c r="C14" s="48"/>
      <c r="D14" s="49">
        <v>48</v>
      </c>
      <c r="E14" s="50">
        <v>2922</v>
      </c>
      <c r="F14" s="51">
        <v>2970</v>
      </c>
      <c r="G14" s="49">
        <v>3.2</v>
      </c>
      <c r="H14" s="49">
        <v>194.8</v>
      </c>
      <c r="I14" s="49">
        <v>198</v>
      </c>
    </row>
    <row r="15" spans="1:9" ht="21.75" customHeight="1">
      <c r="A15" s="5" t="s">
        <v>64</v>
      </c>
      <c r="B15" s="5" t="s">
        <v>179</v>
      </c>
      <c r="C15" s="5" t="s">
        <v>288</v>
      </c>
      <c r="D15" s="45">
        <v>0</v>
      </c>
      <c r="E15" s="38">
        <v>93</v>
      </c>
      <c r="F15" s="38">
        <v>93</v>
      </c>
      <c r="G15" s="38">
        <v>0</v>
      </c>
      <c r="H15" s="38">
        <v>6.2</v>
      </c>
      <c r="I15" s="38">
        <v>6.2</v>
      </c>
    </row>
    <row r="16" spans="2:9" ht="21.75" customHeight="1">
      <c r="B16" s="5" t="s">
        <v>65</v>
      </c>
      <c r="C16" s="5" t="s">
        <v>289</v>
      </c>
      <c r="D16" s="45">
        <v>1440</v>
      </c>
      <c r="E16" s="38">
        <v>1196</v>
      </c>
      <c r="F16" s="38">
        <v>2636</v>
      </c>
      <c r="G16" s="38">
        <v>96</v>
      </c>
      <c r="H16" s="38">
        <v>79.7</v>
      </c>
      <c r="I16" s="38">
        <v>175.7</v>
      </c>
    </row>
    <row r="17" spans="3:9" ht="21.75" customHeight="1">
      <c r="C17" s="5" t="s">
        <v>290</v>
      </c>
      <c r="D17" s="45">
        <v>0</v>
      </c>
      <c r="E17" s="38">
        <v>140</v>
      </c>
      <c r="F17" s="38">
        <v>140</v>
      </c>
      <c r="G17" s="38">
        <v>0</v>
      </c>
      <c r="H17" s="38">
        <v>9.3</v>
      </c>
      <c r="I17" s="38">
        <v>9.3</v>
      </c>
    </row>
    <row r="18" spans="3:9" ht="21.75" customHeight="1">
      <c r="C18" s="5" t="s">
        <v>291</v>
      </c>
      <c r="D18" s="45">
        <v>0</v>
      </c>
      <c r="E18" s="38">
        <v>580</v>
      </c>
      <c r="F18" s="38">
        <v>580</v>
      </c>
      <c r="G18" s="38">
        <v>0</v>
      </c>
      <c r="H18" s="38">
        <v>38.7</v>
      </c>
      <c r="I18" s="38">
        <v>38.7</v>
      </c>
    </row>
    <row r="19" spans="1:9" ht="21.75" customHeight="1">
      <c r="A19" s="47"/>
      <c r="B19" s="48" t="s">
        <v>5</v>
      </c>
      <c r="C19" s="48"/>
      <c r="D19" s="49">
        <v>1440</v>
      </c>
      <c r="E19" s="50">
        <v>2009</v>
      </c>
      <c r="F19" s="51">
        <v>3449</v>
      </c>
      <c r="G19" s="49">
        <v>96</v>
      </c>
      <c r="H19" s="49">
        <v>133.9</v>
      </c>
      <c r="I19" s="49">
        <v>229.9</v>
      </c>
    </row>
    <row r="20" spans="1:9" ht="21.75" customHeight="1">
      <c r="A20" s="5" t="s">
        <v>72</v>
      </c>
      <c r="B20" s="5" t="s">
        <v>73</v>
      </c>
      <c r="C20" s="5" t="s">
        <v>292</v>
      </c>
      <c r="D20" s="45">
        <v>73</v>
      </c>
      <c r="E20" s="38">
        <v>4</v>
      </c>
      <c r="F20" s="38">
        <v>77</v>
      </c>
      <c r="G20" s="38">
        <v>4.9</v>
      </c>
      <c r="H20" s="38">
        <v>0.3</v>
      </c>
      <c r="I20" s="38">
        <v>5.1</v>
      </c>
    </row>
    <row r="21" spans="2:9" ht="21.75" customHeight="1">
      <c r="B21" s="5" t="s">
        <v>74</v>
      </c>
      <c r="C21" s="5" t="s">
        <v>293</v>
      </c>
      <c r="D21" s="45">
        <v>851</v>
      </c>
      <c r="E21" s="38">
        <v>231</v>
      </c>
      <c r="F21" s="38">
        <v>1082</v>
      </c>
      <c r="G21" s="38">
        <v>56.7</v>
      </c>
      <c r="H21" s="38">
        <v>15.4</v>
      </c>
      <c r="I21" s="38">
        <v>72.1</v>
      </c>
    </row>
    <row r="22" spans="2:9" ht="21.75" customHeight="1">
      <c r="B22" s="5" t="s">
        <v>75</v>
      </c>
      <c r="C22" s="5" t="s">
        <v>294</v>
      </c>
      <c r="D22" s="45">
        <v>291</v>
      </c>
      <c r="E22" s="38">
        <v>246</v>
      </c>
      <c r="F22" s="38">
        <v>537</v>
      </c>
      <c r="G22" s="38">
        <v>19.4</v>
      </c>
      <c r="H22" s="38">
        <v>16.4</v>
      </c>
      <c r="I22" s="38">
        <v>35.8</v>
      </c>
    </row>
    <row r="23" spans="2:9" ht="21.75" customHeight="1">
      <c r="B23" s="5" t="s">
        <v>76</v>
      </c>
      <c r="C23" s="5" t="s">
        <v>295</v>
      </c>
      <c r="D23" s="45">
        <v>61</v>
      </c>
      <c r="E23" s="38">
        <v>129</v>
      </c>
      <c r="F23" s="38">
        <v>190</v>
      </c>
      <c r="G23" s="38">
        <v>4.1</v>
      </c>
      <c r="H23" s="38">
        <v>8.6</v>
      </c>
      <c r="I23" s="38">
        <v>12.7</v>
      </c>
    </row>
    <row r="24" spans="2:9" ht="21.75" customHeight="1">
      <c r="B24" s="5" t="s">
        <v>77</v>
      </c>
      <c r="C24" s="5" t="s">
        <v>296</v>
      </c>
      <c r="D24" s="45">
        <v>28</v>
      </c>
      <c r="E24" s="38">
        <v>0</v>
      </c>
      <c r="F24" s="38">
        <v>28</v>
      </c>
      <c r="G24" s="38">
        <v>1.9</v>
      </c>
      <c r="H24" s="38">
        <v>0</v>
      </c>
      <c r="I24" s="38">
        <v>1.9</v>
      </c>
    </row>
    <row r="25" spans="2:9" ht="21.75" customHeight="1">
      <c r="B25" s="5" t="s">
        <v>78</v>
      </c>
      <c r="C25" s="5" t="s">
        <v>297</v>
      </c>
      <c r="D25" s="45">
        <v>321</v>
      </c>
      <c r="E25" s="38">
        <v>0</v>
      </c>
      <c r="F25" s="38">
        <v>321</v>
      </c>
      <c r="G25" s="38">
        <v>21.4</v>
      </c>
      <c r="H25" s="38">
        <v>0</v>
      </c>
      <c r="I25" s="38">
        <v>21.4</v>
      </c>
    </row>
    <row r="26" spans="2:9" ht="21.75" customHeight="1">
      <c r="B26" s="5" t="s">
        <v>24</v>
      </c>
      <c r="C26" s="5" t="s">
        <v>298</v>
      </c>
      <c r="D26" s="45">
        <v>0</v>
      </c>
      <c r="E26" s="38">
        <v>95</v>
      </c>
      <c r="F26" s="38">
        <v>95</v>
      </c>
      <c r="G26" s="38">
        <v>0</v>
      </c>
      <c r="H26" s="38">
        <v>6.3</v>
      </c>
      <c r="I26" s="38">
        <v>6.3</v>
      </c>
    </row>
    <row r="27" spans="1:9" ht="21.75" customHeight="1">
      <c r="A27" s="47"/>
      <c r="B27" s="48" t="s">
        <v>5</v>
      </c>
      <c r="C27" s="48"/>
      <c r="D27" s="49">
        <v>1625</v>
      </c>
      <c r="E27" s="50">
        <v>705</v>
      </c>
      <c r="F27" s="51">
        <v>2330</v>
      </c>
      <c r="G27" s="49">
        <v>108.3</v>
      </c>
      <c r="H27" s="49">
        <v>47</v>
      </c>
      <c r="I27" s="49">
        <v>155.3</v>
      </c>
    </row>
    <row r="28" spans="1:9" ht="21.75" customHeight="1">
      <c r="A28" s="5" t="s">
        <v>79</v>
      </c>
      <c r="B28" s="5" t="s">
        <v>80</v>
      </c>
      <c r="C28" s="5" t="s">
        <v>299</v>
      </c>
      <c r="D28" s="45">
        <v>3236</v>
      </c>
      <c r="E28" s="38">
        <v>258</v>
      </c>
      <c r="F28" s="38">
        <v>3494</v>
      </c>
      <c r="G28" s="38">
        <v>215.7</v>
      </c>
      <c r="H28" s="38">
        <v>17.2</v>
      </c>
      <c r="I28" s="38">
        <v>232.9</v>
      </c>
    </row>
    <row r="29" spans="1:9" ht="21.75" customHeight="1">
      <c r="A29" s="47"/>
      <c r="B29" s="48" t="s">
        <v>5</v>
      </c>
      <c r="C29" s="48"/>
      <c r="D29" s="49">
        <v>3236</v>
      </c>
      <c r="E29" s="50">
        <v>258</v>
      </c>
      <c r="F29" s="51">
        <v>3494</v>
      </c>
      <c r="G29" s="49">
        <v>215.7</v>
      </c>
      <c r="H29" s="49">
        <v>17.2</v>
      </c>
      <c r="I29" s="49">
        <v>232.9</v>
      </c>
    </row>
    <row r="30" spans="1:9" ht="21.75" customHeight="1">
      <c r="A30" s="5" t="s">
        <v>90</v>
      </c>
      <c r="B30" s="5" t="s">
        <v>6</v>
      </c>
      <c r="C30" s="5" t="s">
        <v>300</v>
      </c>
      <c r="D30" s="45">
        <v>0</v>
      </c>
      <c r="E30" s="38">
        <v>438</v>
      </c>
      <c r="F30" s="38">
        <v>438</v>
      </c>
      <c r="G30" s="38">
        <v>0</v>
      </c>
      <c r="H30" s="38">
        <v>29.2</v>
      </c>
      <c r="I30" s="38">
        <v>29.2</v>
      </c>
    </row>
    <row r="31" spans="2:9" ht="21.75" customHeight="1">
      <c r="B31" s="5" t="s">
        <v>91</v>
      </c>
      <c r="C31" s="5" t="s">
        <v>301</v>
      </c>
      <c r="D31" s="45">
        <v>0</v>
      </c>
      <c r="E31" s="38">
        <v>129</v>
      </c>
      <c r="F31" s="38">
        <v>129</v>
      </c>
      <c r="G31" s="38">
        <v>0</v>
      </c>
      <c r="H31" s="38">
        <v>8.6</v>
      </c>
      <c r="I31" s="38">
        <v>8.6</v>
      </c>
    </row>
    <row r="32" spans="3:9" ht="21.75" customHeight="1">
      <c r="C32" s="5" t="s">
        <v>302</v>
      </c>
      <c r="D32" s="45">
        <v>0</v>
      </c>
      <c r="E32" s="38">
        <v>161</v>
      </c>
      <c r="F32" s="38">
        <v>161</v>
      </c>
      <c r="G32" s="38">
        <v>0</v>
      </c>
      <c r="H32" s="38">
        <v>10.7</v>
      </c>
      <c r="I32" s="38">
        <v>10.7</v>
      </c>
    </row>
    <row r="33" spans="1:9" ht="21.75" customHeight="1">
      <c r="A33" s="47"/>
      <c r="B33" s="48" t="s">
        <v>5</v>
      </c>
      <c r="C33" s="48"/>
      <c r="D33" s="49">
        <v>0</v>
      </c>
      <c r="E33" s="50">
        <v>728</v>
      </c>
      <c r="F33" s="51">
        <v>728</v>
      </c>
      <c r="G33" s="49">
        <v>0</v>
      </c>
      <c r="H33" s="49">
        <v>48.5</v>
      </c>
      <c r="I33" s="49">
        <v>48.5</v>
      </c>
    </row>
    <row r="34" spans="1:9" ht="21.75" customHeight="1">
      <c r="A34" s="5" t="s">
        <v>81</v>
      </c>
      <c r="B34" s="5" t="s">
        <v>178</v>
      </c>
      <c r="C34" s="5" t="s">
        <v>304</v>
      </c>
      <c r="D34" s="45">
        <v>0</v>
      </c>
      <c r="E34" s="38">
        <v>47</v>
      </c>
      <c r="F34" s="38">
        <v>47</v>
      </c>
      <c r="G34" s="38">
        <v>0</v>
      </c>
      <c r="H34" s="38">
        <v>3.1</v>
      </c>
      <c r="I34" s="38">
        <v>3.1</v>
      </c>
    </row>
    <row r="35" spans="2:9" ht="21.75" customHeight="1">
      <c r="B35" s="5" t="s">
        <v>82</v>
      </c>
      <c r="C35" s="5" t="s">
        <v>305</v>
      </c>
      <c r="D35" s="45">
        <v>594</v>
      </c>
      <c r="E35" s="38">
        <v>346</v>
      </c>
      <c r="F35" s="38">
        <v>940</v>
      </c>
      <c r="G35" s="38">
        <v>39.6</v>
      </c>
      <c r="H35" s="38">
        <v>23.1</v>
      </c>
      <c r="I35" s="38">
        <v>62.7</v>
      </c>
    </row>
    <row r="36" spans="2:9" ht="21.75" customHeight="1">
      <c r="B36" s="5" t="s">
        <v>83</v>
      </c>
      <c r="C36" s="5" t="s">
        <v>306</v>
      </c>
      <c r="D36" s="45">
        <v>479</v>
      </c>
      <c r="E36" s="38">
        <v>406</v>
      </c>
      <c r="F36" s="38">
        <v>885</v>
      </c>
      <c r="G36" s="38">
        <v>31.9</v>
      </c>
      <c r="H36" s="38">
        <v>27.1</v>
      </c>
      <c r="I36" s="38">
        <v>59</v>
      </c>
    </row>
    <row r="37" spans="2:9" ht="21.75" customHeight="1">
      <c r="B37" s="5" t="s">
        <v>84</v>
      </c>
      <c r="C37" s="5" t="s">
        <v>303</v>
      </c>
      <c r="D37" s="45">
        <v>32</v>
      </c>
      <c r="E37" s="38">
        <v>600</v>
      </c>
      <c r="F37" s="38">
        <v>632</v>
      </c>
      <c r="G37" s="38">
        <v>2.1</v>
      </c>
      <c r="H37" s="38">
        <v>40</v>
      </c>
      <c r="I37" s="38">
        <v>42.1</v>
      </c>
    </row>
    <row r="38" spans="2:9" ht="21.75" customHeight="1">
      <c r="B38" s="5" t="s">
        <v>86</v>
      </c>
      <c r="C38" s="5" t="s">
        <v>307</v>
      </c>
      <c r="D38" s="45">
        <v>766</v>
      </c>
      <c r="E38" s="38">
        <v>1409</v>
      </c>
      <c r="F38" s="38">
        <v>2175</v>
      </c>
      <c r="G38" s="38">
        <v>51.1</v>
      </c>
      <c r="H38" s="38">
        <v>93.9</v>
      </c>
      <c r="I38" s="38">
        <v>145</v>
      </c>
    </row>
    <row r="39" spans="2:9" ht="21.75" customHeight="1">
      <c r="B39" s="5" t="s">
        <v>87</v>
      </c>
      <c r="C39" s="5" t="s">
        <v>308</v>
      </c>
      <c r="D39" s="45">
        <v>0</v>
      </c>
      <c r="E39" s="38">
        <v>12</v>
      </c>
      <c r="F39" s="38">
        <v>12</v>
      </c>
      <c r="G39" s="38">
        <v>0</v>
      </c>
      <c r="H39" s="38">
        <v>0.8</v>
      </c>
      <c r="I39" s="38">
        <v>0.8</v>
      </c>
    </row>
    <row r="40" spans="2:9" ht="21.75" customHeight="1">
      <c r="B40" s="5" t="s">
        <v>88</v>
      </c>
      <c r="C40" s="5" t="s">
        <v>309</v>
      </c>
      <c r="D40" s="45">
        <v>819</v>
      </c>
      <c r="E40" s="38">
        <v>968</v>
      </c>
      <c r="F40" s="38">
        <v>1787</v>
      </c>
      <c r="G40" s="38">
        <v>54.6</v>
      </c>
      <c r="H40" s="38">
        <v>64.5</v>
      </c>
      <c r="I40" s="38">
        <v>119.1</v>
      </c>
    </row>
    <row r="41" spans="2:9" ht="21.75" customHeight="1">
      <c r="B41" s="5" t="s">
        <v>89</v>
      </c>
      <c r="C41" s="5" t="s">
        <v>310</v>
      </c>
      <c r="D41" s="45">
        <v>1081</v>
      </c>
      <c r="E41" s="38">
        <v>385</v>
      </c>
      <c r="F41" s="38">
        <v>1466</v>
      </c>
      <c r="G41" s="38">
        <v>72.1</v>
      </c>
      <c r="H41" s="38">
        <v>25.7</v>
      </c>
      <c r="I41" s="38">
        <v>97.7</v>
      </c>
    </row>
    <row r="42" spans="1:9" ht="21.75" customHeight="1">
      <c r="A42" s="47"/>
      <c r="B42" s="48" t="s">
        <v>5</v>
      </c>
      <c r="C42" s="48"/>
      <c r="D42" s="49">
        <v>3771</v>
      </c>
      <c r="E42" s="49">
        <v>4173</v>
      </c>
      <c r="F42" s="49">
        <v>7944</v>
      </c>
      <c r="G42" s="49">
        <v>251.4</v>
      </c>
      <c r="H42" s="49">
        <v>278.2</v>
      </c>
      <c r="I42" s="49">
        <v>529.6</v>
      </c>
    </row>
    <row r="43" spans="1:9" ht="21.75" customHeight="1">
      <c r="A43" s="52" t="s">
        <v>92</v>
      </c>
      <c r="B43" s="52"/>
      <c r="C43" s="52"/>
      <c r="D43" s="53">
        <v>10120</v>
      </c>
      <c r="E43" s="53">
        <v>10795</v>
      </c>
      <c r="F43" s="53">
        <v>20915</v>
      </c>
      <c r="G43" s="53">
        <v>674.7</v>
      </c>
      <c r="H43" s="53">
        <v>719.7</v>
      </c>
      <c r="I43" s="53">
        <v>1394.3</v>
      </c>
    </row>
    <row r="44" spans="1:8" ht="12.75">
      <c r="A44" s="79" t="s">
        <v>354</v>
      </c>
      <c r="B44" s="1"/>
      <c r="C44" s="1"/>
      <c r="D44" s="1"/>
      <c r="E44" s="1"/>
      <c r="F44" s="1"/>
      <c r="G44" s="1"/>
      <c r="H44" s="1"/>
    </row>
  </sheetData>
  <mergeCells count="3">
    <mergeCell ref="A2:I2"/>
    <mergeCell ref="D5:F5"/>
    <mergeCell ref="G5:I5"/>
  </mergeCells>
  <printOptions horizontalCentered="1"/>
  <pageMargins left="0.25" right="0.25" top="0.25" bottom="0.25" header="0.25" footer="0.25"/>
  <pageSetup fitToHeight="1" fitToWidth="1" horizontalDpi="600" verticalDpi="600" orientation="landscape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3">
    <tabColor indexed="59"/>
    <pageSetUpPr fitToPage="1"/>
  </sheetPr>
  <dimension ref="A2:I31"/>
  <sheetViews>
    <sheetView workbookViewId="0" topLeftCell="A1">
      <selection activeCell="A1" sqref="A1"/>
    </sheetView>
  </sheetViews>
  <sheetFormatPr defaultColWidth="9.140625" defaultRowHeight="12.75"/>
  <cols>
    <col min="1" max="1" width="30.7109375" style="5" customWidth="1"/>
    <col min="2" max="2" width="35.7109375" style="5" customWidth="1"/>
    <col min="3" max="9" width="15.7109375" style="5" customWidth="1"/>
    <col min="10" max="16384" width="9.140625" style="5" customWidth="1"/>
  </cols>
  <sheetData>
    <row r="2" spans="1:9" ht="23.25">
      <c r="A2" s="144" t="s">
        <v>235</v>
      </c>
      <c r="B2" s="144"/>
      <c r="C2" s="144"/>
      <c r="D2" s="144"/>
      <c r="E2" s="144"/>
      <c r="F2" s="144"/>
      <c r="G2" s="144"/>
      <c r="H2" s="144"/>
      <c r="I2" s="144"/>
    </row>
    <row r="4" ht="16.5" thickBot="1">
      <c r="A4" s="6" t="s">
        <v>93</v>
      </c>
    </row>
    <row r="5" spans="1:9" ht="27.75" customHeight="1" thickBot="1" thickTop="1">
      <c r="A5" s="7"/>
      <c r="B5" s="7"/>
      <c r="C5" s="7"/>
      <c r="D5" s="139" t="s">
        <v>236</v>
      </c>
      <c r="E5" s="139"/>
      <c r="F5" s="139"/>
      <c r="G5" s="139" t="s">
        <v>237</v>
      </c>
      <c r="H5" s="139"/>
      <c r="I5" s="139"/>
    </row>
    <row r="6" spans="1:9" ht="13.5" thickBot="1">
      <c r="A6" s="10" t="s">
        <v>11</v>
      </c>
      <c r="B6" s="10" t="s">
        <v>238</v>
      </c>
      <c r="C6" s="44" t="s">
        <v>239</v>
      </c>
      <c r="D6" s="11" t="s">
        <v>4</v>
      </c>
      <c r="E6" s="11" t="s">
        <v>240</v>
      </c>
      <c r="F6" s="11" t="s">
        <v>5</v>
      </c>
      <c r="G6" s="11" t="s">
        <v>4</v>
      </c>
      <c r="H6" s="11" t="s">
        <v>240</v>
      </c>
      <c r="I6" s="11" t="s">
        <v>5</v>
      </c>
    </row>
    <row r="7" spans="1:9" ht="21.75" customHeight="1">
      <c r="A7" s="5" t="s">
        <v>96</v>
      </c>
      <c r="B7" s="5" t="s">
        <v>97</v>
      </c>
      <c r="C7" s="5" t="s">
        <v>311</v>
      </c>
      <c r="D7" s="45">
        <v>302</v>
      </c>
      <c r="E7" s="38">
        <v>428</v>
      </c>
      <c r="F7" s="38">
        <v>730</v>
      </c>
      <c r="G7" s="38">
        <v>20.1</v>
      </c>
      <c r="H7" s="38">
        <v>28.5</v>
      </c>
      <c r="I7" s="38">
        <v>48.7</v>
      </c>
    </row>
    <row r="8" spans="2:9" ht="21.75" customHeight="1">
      <c r="B8" s="5" t="s">
        <v>95</v>
      </c>
      <c r="C8" s="5" t="s">
        <v>312</v>
      </c>
      <c r="D8" s="45">
        <v>546</v>
      </c>
      <c r="E8" s="38">
        <v>0</v>
      </c>
      <c r="F8" s="38">
        <v>546</v>
      </c>
      <c r="G8" s="38">
        <v>36.4</v>
      </c>
      <c r="H8" s="38">
        <v>0</v>
      </c>
      <c r="I8" s="38">
        <v>36.4</v>
      </c>
    </row>
    <row r="9" spans="1:9" ht="21.75" customHeight="1">
      <c r="A9" s="47"/>
      <c r="B9" s="48" t="s">
        <v>5</v>
      </c>
      <c r="C9" s="48"/>
      <c r="D9" s="49">
        <v>848</v>
      </c>
      <c r="E9" s="50">
        <v>428</v>
      </c>
      <c r="F9" s="51">
        <v>1276</v>
      </c>
      <c r="G9" s="49">
        <v>56.5</v>
      </c>
      <c r="H9" s="49">
        <v>28.5</v>
      </c>
      <c r="I9" s="49">
        <v>85.1</v>
      </c>
    </row>
    <row r="10" spans="1:9" ht="21.75" customHeight="1">
      <c r="A10" s="5" t="s">
        <v>98</v>
      </c>
      <c r="B10" s="5" t="s">
        <v>99</v>
      </c>
      <c r="C10" s="5" t="s">
        <v>313</v>
      </c>
      <c r="D10" s="45">
        <v>530</v>
      </c>
      <c r="E10" s="38">
        <v>282</v>
      </c>
      <c r="F10" s="38">
        <v>812</v>
      </c>
      <c r="G10" s="38">
        <v>35.3</v>
      </c>
      <c r="H10" s="38">
        <v>18.8</v>
      </c>
      <c r="I10" s="38">
        <v>54.1</v>
      </c>
    </row>
    <row r="11" spans="2:9" ht="21.75" customHeight="1">
      <c r="B11" s="5" t="s">
        <v>95</v>
      </c>
      <c r="C11" s="5" t="s">
        <v>312</v>
      </c>
      <c r="D11" s="45">
        <v>460</v>
      </c>
      <c r="E11" s="38">
        <v>0</v>
      </c>
      <c r="F11" s="38">
        <v>460</v>
      </c>
      <c r="G11" s="38">
        <v>30.7</v>
      </c>
      <c r="H11" s="38">
        <v>0</v>
      </c>
      <c r="I11" s="38">
        <v>30.7</v>
      </c>
    </row>
    <row r="12" spans="2:9" ht="21.75" customHeight="1">
      <c r="B12" s="5" t="s">
        <v>100</v>
      </c>
      <c r="C12" s="5" t="s">
        <v>314</v>
      </c>
      <c r="D12" s="45">
        <v>0</v>
      </c>
      <c r="E12" s="38">
        <v>65</v>
      </c>
      <c r="F12" s="38">
        <v>65</v>
      </c>
      <c r="G12" s="38">
        <v>0</v>
      </c>
      <c r="H12" s="38">
        <v>4.3</v>
      </c>
      <c r="I12" s="38">
        <v>4.3</v>
      </c>
    </row>
    <row r="13" spans="1:9" ht="21.75" customHeight="1">
      <c r="A13" s="47"/>
      <c r="B13" s="48" t="s">
        <v>5</v>
      </c>
      <c r="C13" s="48"/>
      <c r="D13" s="49">
        <v>990</v>
      </c>
      <c r="E13" s="50">
        <v>347</v>
      </c>
      <c r="F13" s="51">
        <v>1337</v>
      </c>
      <c r="G13" s="49">
        <v>66</v>
      </c>
      <c r="H13" s="49">
        <v>23.1</v>
      </c>
      <c r="I13" s="49">
        <v>89.1</v>
      </c>
    </row>
    <row r="14" spans="1:9" ht="21.75" customHeight="1">
      <c r="A14" s="5" t="s">
        <v>94</v>
      </c>
      <c r="B14" s="5" t="s">
        <v>95</v>
      </c>
      <c r="C14" s="5" t="s">
        <v>312</v>
      </c>
      <c r="D14" s="45">
        <v>186</v>
      </c>
      <c r="E14" s="38">
        <v>0</v>
      </c>
      <c r="F14" s="38">
        <v>186</v>
      </c>
      <c r="G14" s="38">
        <v>12.4</v>
      </c>
      <c r="H14" s="38">
        <v>0</v>
      </c>
      <c r="I14" s="38">
        <v>12.4</v>
      </c>
    </row>
    <row r="15" spans="1:9" ht="21.75" customHeight="1">
      <c r="A15" s="47"/>
      <c r="B15" s="48" t="s">
        <v>5</v>
      </c>
      <c r="C15" s="48"/>
      <c r="D15" s="49">
        <v>186</v>
      </c>
      <c r="E15" s="50">
        <v>0</v>
      </c>
      <c r="F15" s="51">
        <v>186</v>
      </c>
      <c r="G15" s="49">
        <v>12.4</v>
      </c>
      <c r="H15" s="49">
        <v>0</v>
      </c>
      <c r="I15" s="49">
        <v>12.4</v>
      </c>
    </row>
    <row r="16" spans="1:9" ht="21.75" customHeight="1">
      <c r="A16" s="5" t="s">
        <v>101</v>
      </c>
      <c r="B16" s="5" t="s">
        <v>101</v>
      </c>
      <c r="C16" s="5" t="s">
        <v>315</v>
      </c>
      <c r="D16" s="45">
        <v>983</v>
      </c>
      <c r="E16" s="38">
        <v>1067</v>
      </c>
      <c r="F16" s="38">
        <v>2050</v>
      </c>
      <c r="G16" s="38">
        <v>65.5</v>
      </c>
      <c r="H16" s="38">
        <v>71.1</v>
      </c>
      <c r="I16" s="38">
        <v>136.7</v>
      </c>
    </row>
    <row r="17" spans="2:9" ht="21.75" customHeight="1">
      <c r="B17" s="5" t="s">
        <v>95</v>
      </c>
      <c r="C17" s="5" t="s">
        <v>312</v>
      </c>
      <c r="D17" s="45">
        <v>186</v>
      </c>
      <c r="E17" s="38">
        <v>0</v>
      </c>
      <c r="F17" s="38">
        <v>186</v>
      </c>
      <c r="G17" s="38">
        <v>12.4</v>
      </c>
      <c r="H17" s="38">
        <v>0</v>
      </c>
      <c r="I17" s="38">
        <v>12.4</v>
      </c>
    </row>
    <row r="18" spans="1:9" ht="21.75" customHeight="1">
      <c r="A18" s="47"/>
      <c r="B18" s="48" t="s">
        <v>5</v>
      </c>
      <c r="C18" s="48"/>
      <c r="D18" s="49">
        <v>1169</v>
      </c>
      <c r="E18" s="50">
        <v>1067</v>
      </c>
      <c r="F18" s="51">
        <v>2236</v>
      </c>
      <c r="G18" s="49">
        <v>77.9</v>
      </c>
      <c r="H18" s="49">
        <v>71.1</v>
      </c>
      <c r="I18" s="49">
        <v>149.1</v>
      </c>
    </row>
    <row r="19" spans="1:9" ht="21.75" customHeight="1">
      <c r="A19" s="5" t="s">
        <v>102</v>
      </c>
      <c r="B19" s="5" t="s">
        <v>103</v>
      </c>
      <c r="C19" s="5" t="s">
        <v>316</v>
      </c>
      <c r="D19" s="45">
        <v>111</v>
      </c>
      <c r="E19" s="38">
        <v>0</v>
      </c>
      <c r="F19" s="38">
        <v>111</v>
      </c>
      <c r="G19" s="38">
        <v>7.4</v>
      </c>
      <c r="H19" s="38">
        <v>0</v>
      </c>
      <c r="I19" s="38">
        <v>7.4</v>
      </c>
    </row>
    <row r="20" spans="2:9" ht="21.75" customHeight="1">
      <c r="B20" s="5" t="s">
        <v>95</v>
      </c>
      <c r="C20" s="5" t="s">
        <v>312</v>
      </c>
      <c r="D20" s="45">
        <v>63</v>
      </c>
      <c r="E20" s="38">
        <v>0</v>
      </c>
      <c r="F20" s="38">
        <v>63</v>
      </c>
      <c r="G20" s="38">
        <v>4.2</v>
      </c>
      <c r="H20" s="38">
        <v>0</v>
      </c>
      <c r="I20" s="38">
        <v>4.2</v>
      </c>
    </row>
    <row r="21" spans="2:9" ht="21.75" customHeight="1">
      <c r="B21" s="5" t="s">
        <v>104</v>
      </c>
      <c r="C21" s="5" t="s">
        <v>317</v>
      </c>
      <c r="D21" s="45">
        <v>86</v>
      </c>
      <c r="E21" s="38">
        <v>0</v>
      </c>
      <c r="F21" s="38">
        <v>86</v>
      </c>
      <c r="G21" s="38">
        <v>5.7</v>
      </c>
      <c r="H21" s="38">
        <v>0</v>
      </c>
      <c r="I21" s="38">
        <v>5.7</v>
      </c>
    </row>
    <row r="22" spans="2:9" ht="21.75" customHeight="1">
      <c r="B22" s="5" t="s">
        <v>105</v>
      </c>
      <c r="C22" s="5" t="s">
        <v>318</v>
      </c>
      <c r="D22" s="45">
        <v>72</v>
      </c>
      <c r="E22" s="38">
        <v>0</v>
      </c>
      <c r="F22" s="38">
        <v>72</v>
      </c>
      <c r="G22" s="38">
        <v>4.8</v>
      </c>
      <c r="H22" s="38">
        <v>0</v>
      </c>
      <c r="I22" s="38">
        <v>4.8</v>
      </c>
    </row>
    <row r="23" spans="2:9" ht="21.75" customHeight="1">
      <c r="B23" s="5" t="s">
        <v>106</v>
      </c>
      <c r="C23" s="5" t="s">
        <v>319</v>
      </c>
      <c r="D23" s="45">
        <v>168</v>
      </c>
      <c r="E23" s="38">
        <v>0</v>
      </c>
      <c r="F23" s="38">
        <v>168</v>
      </c>
      <c r="G23" s="38">
        <v>11.2</v>
      </c>
      <c r="H23" s="38">
        <v>0</v>
      </c>
      <c r="I23" s="38">
        <v>11.2</v>
      </c>
    </row>
    <row r="24" spans="1:9" ht="21.75" customHeight="1">
      <c r="A24" s="47"/>
      <c r="B24" s="48" t="s">
        <v>5</v>
      </c>
      <c r="C24" s="48"/>
      <c r="D24" s="49">
        <v>500</v>
      </c>
      <c r="E24" s="50">
        <v>0</v>
      </c>
      <c r="F24" s="51">
        <v>500</v>
      </c>
      <c r="G24" s="49">
        <v>33.3</v>
      </c>
      <c r="H24" s="49">
        <v>0</v>
      </c>
      <c r="I24" s="49">
        <v>33.3</v>
      </c>
    </row>
    <row r="25" spans="1:9" ht="21.75" customHeight="1">
      <c r="A25" s="5" t="s">
        <v>107</v>
      </c>
      <c r="B25" s="5" t="s">
        <v>95</v>
      </c>
      <c r="C25" s="5" t="s">
        <v>312</v>
      </c>
      <c r="D25" s="45">
        <v>354</v>
      </c>
      <c r="E25" s="38">
        <v>56</v>
      </c>
      <c r="F25" s="38">
        <v>410</v>
      </c>
      <c r="G25" s="38">
        <v>23.6</v>
      </c>
      <c r="H25" s="38">
        <v>3.7</v>
      </c>
      <c r="I25" s="38">
        <v>27.3</v>
      </c>
    </row>
    <row r="26" spans="2:9" ht="21.75" customHeight="1">
      <c r="B26" s="5" t="s">
        <v>107</v>
      </c>
      <c r="C26" s="5" t="s">
        <v>320</v>
      </c>
      <c r="D26" s="45">
        <v>81</v>
      </c>
      <c r="E26" s="38">
        <v>328</v>
      </c>
      <c r="F26" s="38">
        <v>409</v>
      </c>
      <c r="G26" s="38">
        <v>5.4</v>
      </c>
      <c r="H26" s="38">
        <v>21.9</v>
      </c>
      <c r="I26" s="38">
        <v>27.3</v>
      </c>
    </row>
    <row r="27" spans="1:9" ht="21.75" customHeight="1">
      <c r="A27" s="47"/>
      <c r="B27" s="48" t="s">
        <v>5</v>
      </c>
      <c r="C27" s="48"/>
      <c r="D27" s="49">
        <v>435</v>
      </c>
      <c r="E27" s="50">
        <v>384</v>
      </c>
      <c r="F27" s="51">
        <v>819</v>
      </c>
      <c r="G27" s="49">
        <v>29</v>
      </c>
      <c r="H27" s="49">
        <v>25.6</v>
      </c>
      <c r="I27" s="49">
        <v>54.6</v>
      </c>
    </row>
    <row r="28" spans="1:9" ht="21.75" customHeight="1">
      <c r="A28" s="5" t="s">
        <v>108</v>
      </c>
      <c r="B28" s="5" t="s">
        <v>95</v>
      </c>
      <c r="C28" s="5" t="s">
        <v>312</v>
      </c>
      <c r="D28" s="45">
        <v>189</v>
      </c>
      <c r="E28" s="38">
        <v>0</v>
      </c>
      <c r="F28" s="38">
        <v>189</v>
      </c>
      <c r="G28" s="38">
        <v>12.6</v>
      </c>
      <c r="H28" s="38">
        <v>0</v>
      </c>
      <c r="I28" s="38">
        <v>12.6</v>
      </c>
    </row>
    <row r="29" spans="2:9" ht="21.75" customHeight="1">
      <c r="B29" s="5" t="s">
        <v>108</v>
      </c>
      <c r="C29" s="5" t="s">
        <v>321</v>
      </c>
      <c r="D29" s="45">
        <v>742</v>
      </c>
      <c r="E29" s="38">
        <v>397</v>
      </c>
      <c r="F29" s="38">
        <v>1139</v>
      </c>
      <c r="G29" s="38">
        <v>49.5</v>
      </c>
      <c r="H29" s="38">
        <v>26.5</v>
      </c>
      <c r="I29" s="38">
        <v>75.9</v>
      </c>
    </row>
    <row r="30" spans="1:9" ht="21.75" customHeight="1">
      <c r="A30" s="47"/>
      <c r="B30" s="48" t="s">
        <v>5</v>
      </c>
      <c r="C30" s="48"/>
      <c r="D30" s="49">
        <v>931</v>
      </c>
      <c r="E30" s="49">
        <v>397</v>
      </c>
      <c r="F30" s="49">
        <v>1328</v>
      </c>
      <c r="G30" s="49">
        <v>62.1</v>
      </c>
      <c r="H30" s="49">
        <v>26.5</v>
      </c>
      <c r="I30" s="49">
        <v>88.5</v>
      </c>
    </row>
    <row r="31" spans="1:9" ht="21.75" customHeight="1">
      <c r="A31" s="52" t="s">
        <v>110</v>
      </c>
      <c r="B31" s="52"/>
      <c r="C31" s="52"/>
      <c r="D31" s="53">
        <v>5059</v>
      </c>
      <c r="E31" s="53">
        <v>2623</v>
      </c>
      <c r="F31" s="53">
        <v>7682</v>
      </c>
      <c r="G31" s="53">
        <v>337.3</v>
      </c>
      <c r="H31" s="53">
        <v>174.9</v>
      </c>
      <c r="I31" s="53">
        <v>512.1</v>
      </c>
    </row>
  </sheetData>
  <mergeCells count="3">
    <mergeCell ref="A2:I2"/>
    <mergeCell ref="D5:F5"/>
    <mergeCell ref="G5:I5"/>
  </mergeCells>
  <printOptions horizontalCentered="1"/>
  <pageMargins left="0.25" right="0.25" top="0.25" bottom="0.25" header="0.25" footer="0.25"/>
  <pageSetup fitToHeight="1" fitToWidth="1" horizontalDpi="600" verticalDpi="600" orientation="landscape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4">
    <tabColor indexed="59"/>
    <pageSetUpPr fitToPage="1"/>
  </sheetPr>
  <dimension ref="A2:I26"/>
  <sheetViews>
    <sheetView workbookViewId="0" topLeftCell="A1">
      <selection activeCell="A1" sqref="A1"/>
    </sheetView>
  </sheetViews>
  <sheetFormatPr defaultColWidth="9.140625" defaultRowHeight="12.75"/>
  <cols>
    <col min="1" max="1" width="30.7109375" style="5" customWidth="1"/>
    <col min="2" max="2" width="35.7109375" style="5" customWidth="1"/>
    <col min="3" max="9" width="15.7109375" style="5" customWidth="1"/>
    <col min="10" max="16384" width="9.140625" style="5" customWidth="1"/>
  </cols>
  <sheetData>
    <row r="2" spans="1:9" ht="23.25">
      <c r="A2" s="144" t="s">
        <v>235</v>
      </c>
      <c r="B2" s="144"/>
      <c r="C2" s="144"/>
      <c r="D2" s="144"/>
      <c r="E2" s="144"/>
      <c r="F2" s="144"/>
      <c r="G2" s="144"/>
      <c r="H2" s="144"/>
      <c r="I2" s="144"/>
    </row>
    <row r="4" ht="16.5" thickBot="1">
      <c r="A4" s="6" t="s">
        <v>111</v>
      </c>
    </row>
    <row r="5" spans="1:9" ht="27.75" customHeight="1" thickBot="1" thickTop="1">
      <c r="A5" s="7"/>
      <c r="B5" s="7"/>
      <c r="C5" s="7"/>
      <c r="D5" s="139" t="s">
        <v>236</v>
      </c>
      <c r="E5" s="139"/>
      <c r="F5" s="139"/>
      <c r="G5" s="139" t="s">
        <v>237</v>
      </c>
      <c r="H5" s="139"/>
      <c r="I5" s="139"/>
    </row>
    <row r="6" spans="1:9" ht="13.5" thickBot="1">
      <c r="A6" s="10" t="s">
        <v>11</v>
      </c>
      <c r="B6" s="10" t="s">
        <v>238</v>
      </c>
      <c r="C6" s="44" t="s">
        <v>239</v>
      </c>
      <c r="D6" s="11" t="s">
        <v>4</v>
      </c>
      <c r="E6" s="11" t="s">
        <v>240</v>
      </c>
      <c r="F6" s="11" t="s">
        <v>5</v>
      </c>
      <c r="G6" s="11" t="s">
        <v>4</v>
      </c>
      <c r="H6" s="11" t="s">
        <v>240</v>
      </c>
      <c r="I6" s="11" t="s">
        <v>5</v>
      </c>
    </row>
    <row r="7" spans="1:9" ht="21.75" customHeight="1">
      <c r="A7" s="5" t="s">
        <v>112</v>
      </c>
      <c r="B7" s="5" t="s">
        <v>113</v>
      </c>
      <c r="C7" s="5" t="s">
        <v>322</v>
      </c>
      <c r="D7" s="45">
        <v>4723</v>
      </c>
      <c r="E7" s="38">
        <v>598</v>
      </c>
      <c r="F7" s="38">
        <v>5321</v>
      </c>
      <c r="G7" s="38">
        <v>314.9</v>
      </c>
      <c r="H7" s="38">
        <v>39.9</v>
      </c>
      <c r="I7" s="38">
        <v>354.7</v>
      </c>
    </row>
    <row r="8" spans="2:9" ht="21.75" customHeight="1">
      <c r="B8" s="5" t="s">
        <v>114</v>
      </c>
      <c r="C8" s="5" t="s">
        <v>323</v>
      </c>
      <c r="D8" s="45">
        <v>326</v>
      </c>
      <c r="E8" s="38">
        <v>26</v>
      </c>
      <c r="F8" s="38">
        <v>352</v>
      </c>
      <c r="G8" s="38">
        <v>21.7</v>
      </c>
      <c r="H8" s="38">
        <v>1.7</v>
      </c>
      <c r="I8" s="38">
        <v>23.5</v>
      </c>
    </row>
    <row r="9" spans="2:9" ht="21.75" customHeight="1">
      <c r="B9" s="5" t="s">
        <v>115</v>
      </c>
      <c r="C9" s="5" t="s">
        <v>324</v>
      </c>
      <c r="D9" s="45">
        <v>782</v>
      </c>
      <c r="E9" s="38">
        <v>0</v>
      </c>
      <c r="F9" s="38">
        <v>782</v>
      </c>
      <c r="G9" s="38">
        <v>52.1</v>
      </c>
      <c r="H9" s="38">
        <v>0</v>
      </c>
      <c r="I9" s="38">
        <v>52.1</v>
      </c>
    </row>
    <row r="10" spans="1:9" ht="21.75" customHeight="1">
      <c r="A10" s="47"/>
      <c r="B10" s="48" t="s">
        <v>5</v>
      </c>
      <c r="C10" s="48"/>
      <c r="D10" s="49">
        <v>5831</v>
      </c>
      <c r="E10" s="50">
        <v>624</v>
      </c>
      <c r="F10" s="51">
        <v>6455</v>
      </c>
      <c r="G10" s="49">
        <v>388.7</v>
      </c>
      <c r="H10" s="49">
        <v>41.6</v>
      </c>
      <c r="I10" s="49">
        <v>430.3</v>
      </c>
    </row>
    <row r="11" spans="1:9" ht="21.75" customHeight="1">
      <c r="A11" s="5" t="s">
        <v>116</v>
      </c>
      <c r="B11" s="5" t="s">
        <v>116</v>
      </c>
      <c r="C11" s="5" t="s">
        <v>325</v>
      </c>
      <c r="D11" s="45">
        <v>3297</v>
      </c>
      <c r="E11" s="38">
        <v>548</v>
      </c>
      <c r="F11" s="38">
        <v>3845</v>
      </c>
      <c r="G11" s="38">
        <v>219.8</v>
      </c>
      <c r="H11" s="38">
        <v>36.5</v>
      </c>
      <c r="I11" s="38">
        <v>256.3</v>
      </c>
    </row>
    <row r="12" spans="1:9" ht="21.75" customHeight="1">
      <c r="A12" s="47"/>
      <c r="B12" s="48" t="s">
        <v>5</v>
      </c>
      <c r="C12" s="48"/>
      <c r="D12" s="49">
        <v>3297</v>
      </c>
      <c r="E12" s="50">
        <v>548</v>
      </c>
      <c r="F12" s="51">
        <v>3845</v>
      </c>
      <c r="G12" s="49">
        <v>219.8</v>
      </c>
      <c r="H12" s="49">
        <v>36.5</v>
      </c>
      <c r="I12" s="49">
        <v>256.3</v>
      </c>
    </row>
    <row r="13" spans="1:9" ht="21.75" customHeight="1">
      <c r="A13" s="5" t="s">
        <v>117</v>
      </c>
      <c r="B13" s="5" t="s">
        <v>180</v>
      </c>
      <c r="C13" s="5" t="s">
        <v>326</v>
      </c>
      <c r="D13" s="45">
        <v>0</v>
      </c>
      <c r="E13" s="38">
        <v>522</v>
      </c>
      <c r="F13" s="38">
        <v>522</v>
      </c>
      <c r="G13" s="38">
        <v>0</v>
      </c>
      <c r="H13" s="38">
        <v>34.8</v>
      </c>
      <c r="I13" s="38">
        <v>34.8</v>
      </c>
    </row>
    <row r="14" spans="2:9" ht="21.75" customHeight="1">
      <c r="B14" s="5" t="s">
        <v>119</v>
      </c>
      <c r="C14" s="5" t="s">
        <v>327</v>
      </c>
      <c r="D14" s="45">
        <v>1728</v>
      </c>
      <c r="E14" s="38">
        <v>1350</v>
      </c>
      <c r="F14" s="38">
        <v>3078</v>
      </c>
      <c r="G14" s="38">
        <v>115.2</v>
      </c>
      <c r="H14" s="38">
        <v>90</v>
      </c>
      <c r="I14" s="38">
        <v>205.2</v>
      </c>
    </row>
    <row r="15" spans="1:9" ht="21.75" customHeight="1">
      <c r="A15" s="47"/>
      <c r="B15" s="48" t="s">
        <v>5</v>
      </c>
      <c r="C15" s="48"/>
      <c r="D15" s="49">
        <v>1728</v>
      </c>
      <c r="E15" s="50">
        <v>1872</v>
      </c>
      <c r="F15" s="51">
        <v>3600</v>
      </c>
      <c r="G15" s="49">
        <v>115.2</v>
      </c>
      <c r="H15" s="49">
        <v>124.8</v>
      </c>
      <c r="I15" s="49">
        <v>240</v>
      </c>
    </row>
    <row r="16" spans="1:9" ht="21.75" customHeight="1">
      <c r="A16" s="5" t="s">
        <v>120</v>
      </c>
      <c r="B16" s="5" t="s">
        <v>120</v>
      </c>
      <c r="C16" s="5" t="s">
        <v>328</v>
      </c>
      <c r="D16" s="45">
        <v>8353</v>
      </c>
      <c r="E16" s="38">
        <v>254</v>
      </c>
      <c r="F16" s="38">
        <v>8607</v>
      </c>
      <c r="G16" s="38">
        <v>556.9</v>
      </c>
      <c r="H16" s="38">
        <v>16.9</v>
      </c>
      <c r="I16" s="38">
        <v>573.8</v>
      </c>
    </row>
    <row r="17" spans="1:9" ht="21.75" customHeight="1">
      <c r="A17" s="47"/>
      <c r="B17" s="48" t="s">
        <v>5</v>
      </c>
      <c r="C17" s="48"/>
      <c r="D17" s="49">
        <v>8353</v>
      </c>
      <c r="E17" s="50">
        <v>254</v>
      </c>
      <c r="F17" s="51">
        <v>8607</v>
      </c>
      <c r="G17" s="49">
        <v>556.9</v>
      </c>
      <c r="H17" s="49">
        <v>16.9</v>
      </c>
      <c r="I17" s="49">
        <v>573.8</v>
      </c>
    </row>
    <row r="18" spans="1:9" ht="21.75" customHeight="1">
      <c r="A18" s="5" t="s">
        <v>124</v>
      </c>
      <c r="B18" s="5" t="s">
        <v>181</v>
      </c>
      <c r="C18" s="5" t="s">
        <v>328</v>
      </c>
      <c r="D18" s="45">
        <v>1520</v>
      </c>
      <c r="E18" s="38">
        <v>0</v>
      </c>
      <c r="F18" s="38">
        <v>1520</v>
      </c>
      <c r="G18" s="38">
        <v>101.3</v>
      </c>
      <c r="H18" s="38">
        <v>0</v>
      </c>
      <c r="I18" s="38">
        <v>101.3</v>
      </c>
    </row>
    <row r="19" spans="1:9" ht="21.75" customHeight="1">
      <c r="A19" s="47"/>
      <c r="B19" s="48" t="s">
        <v>5</v>
      </c>
      <c r="C19" s="48"/>
      <c r="D19" s="49">
        <v>1520</v>
      </c>
      <c r="E19" s="50">
        <v>0</v>
      </c>
      <c r="F19" s="51">
        <v>1520</v>
      </c>
      <c r="G19" s="49">
        <v>101.3</v>
      </c>
      <c r="H19" s="49">
        <v>0</v>
      </c>
      <c r="I19" s="49">
        <v>101.3</v>
      </c>
    </row>
    <row r="20" spans="1:9" ht="21.75" customHeight="1">
      <c r="A20" s="5" t="s">
        <v>121</v>
      </c>
      <c r="B20" s="5" t="s">
        <v>121</v>
      </c>
      <c r="C20" s="5" t="s">
        <v>329</v>
      </c>
      <c r="D20" s="45">
        <v>2323</v>
      </c>
      <c r="E20" s="38">
        <v>186</v>
      </c>
      <c r="F20" s="38">
        <v>2509</v>
      </c>
      <c r="G20" s="38">
        <v>154.9</v>
      </c>
      <c r="H20" s="38">
        <v>12.4</v>
      </c>
      <c r="I20" s="38">
        <v>167.3</v>
      </c>
    </row>
    <row r="21" spans="1:9" ht="21.75" customHeight="1">
      <c r="A21" s="47"/>
      <c r="B21" s="48" t="s">
        <v>5</v>
      </c>
      <c r="C21" s="48"/>
      <c r="D21" s="49">
        <v>2323</v>
      </c>
      <c r="E21" s="50">
        <v>186</v>
      </c>
      <c r="F21" s="51">
        <v>2509</v>
      </c>
      <c r="G21" s="49">
        <v>154.9</v>
      </c>
      <c r="H21" s="49">
        <v>12.4</v>
      </c>
      <c r="I21" s="49">
        <v>167.3</v>
      </c>
    </row>
    <row r="22" spans="1:9" ht="21.75" customHeight="1">
      <c r="A22" s="5" t="s">
        <v>122</v>
      </c>
      <c r="B22" s="5" t="s">
        <v>122</v>
      </c>
      <c r="C22" s="5" t="s">
        <v>330</v>
      </c>
      <c r="D22" s="45">
        <v>5986</v>
      </c>
      <c r="E22" s="38">
        <v>1232</v>
      </c>
      <c r="F22" s="38">
        <v>7218</v>
      </c>
      <c r="G22" s="38">
        <v>399.1</v>
      </c>
      <c r="H22" s="38">
        <v>82.1</v>
      </c>
      <c r="I22" s="38">
        <v>481.2</v>
      </c>
    </row>
    <row r="23" spans="1:9" ht="21.75" customHeight="1">
      <c r="A23" s="47"/>
      <c r="B23" s="48" t="s">
        <v>5</v>
      </c>
      <c r="C23" s="48"/>
      <c r="D23" s="49">
        <v>5986</v>
      </c>
      <c r="E23" s="50">
        <v>1232</v>
      </c>
      <c r="F23" s="51">
        <v>7218</v>
      </c>
      <c r="G23" s="49">
        <v>399.1</v>
      </c>
      <c r="H23" s="49">
        <v>82.1</v>
      </c>
      <c r="I23" s="49">
        <v>481.2</v>
      </c>
    </row>
    <row r="24" spans="1:9" ht="21.75" customHeight="1">
      <c r="A24" s="5" t="s">
        <v>123</v>
      </c>
      <c r="B24" s="5" t="s">
        <v>123</v>
      </c>
      <c r="C24" s="5" t="s">
        <v>331</v>
      </c>
      <c r="D24" s="45">
        <v>1707</v>
      </c>
      <c r="E24" s="38">
        <v>526</v>
      </c>
      <c r="F24" s="38">
        <v>2233</v>
      </c>
      <c r="G24" s="38">
        <v>113.8</v>
      </c>
      <c r="H24" s="38">
        <v>35.1</v>
      </c>
      <c r="I24" s="38">
        <v>148.9</v>
      </c>
    </row>
    <row r="25" spans="1:9" ht="21.75" customHeight="1">
      <c r="A25" s="47"/>
      <c r="B25" s="48" t="s">
        <v>5</v>
      </c>
      <c r="C25" s="48"/>
      <c r="D25" s="49">
        <v>1707</v>
      </c>
      <c r="E25" s="49">
        <v>526</v>
      </c>
      <c r="F25" s="49">
        <v>2233</v>
      </c>
      <c r="G25" s="49">
        <v>113.8</v>
      </c>
      <c r="H25" s="49">
        <v>35.1</v>
      </c>
      <c r="I25" s="49">
        <v>148.9</v>
      </c>
    </row>
    <row r="26" spans="1:9" ht="21.75" customHeight="1">
      <c r="A26" s="52" t="s">
        <v>125</v>
      </c>
      <c r="B26" s="52"/>
      <c r="C26" s="52"/>
      <c r="D26" s="53">
        <v>30745</v>
      </c>
      <c r="E26" s="53">
        <v>5242</v>
      </c>
      <c r="F26" s="53">
        <v>35987</v>
      </c>
      <c r="G26" s="53">
        <v>2049.7</v>
      </c>
      <c r="H26" s="53">
        <v>349.5</v>
      </c>
      <c r="I26" s="53">
        <v>2399.1</v>
      </c>
    </row>
  </sheetData>
  <mergeCells count="3">
    <mergeCell ref="A2:I2"/>
    <mergeCell ref="D5:F5"/>
    <mergeCell ref="G5:I5"/>
  </mergeCells>
  <printOptions horizontalCentered="1"/>
  <pageMargins left="0.25" right="0.25" top="0.25" bottom="0.25" header="0.25" footer="0.25"/>
  <pageSetup fitToHeight="1" fitToWidth="1" horizontalDpi="600" verticalDpi="600" orientation="landscape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5">
    <tabColor indexed="59"/>
    <pageSetUpPr fitToPage="1"/>
  </sheetPr>
  <dimension ref="A2:I22"/>
  <sheetViews>
    <sheetView workbookViewId="0" topLeftCell="A1">
      <selection activeCell="A1" sqref="A1"/>
    </sheetView>
  </sheetViews>
  <sheetFormatPr defaultColWidth="9.140625" defaultRowHeight="12.75"/>
  <cols>
    <col min="1" max="1" width="30.7109375" style="5" customWidth="1"/>
    <col min="2" max="2" width="35.7109375" style="5" customWidth="1"/>
    <col min="3" max="9" width="15.7109375" style="5" customWidth="1"/>
    <col min="10" max="16384" width="9.140625" style="5" customWidth="1"/>
  </cols>
  <sheetData>
    <row r="2" spans="1:9" ht="23.25">
      <c r="A2" s="144" t="s">
        <v>235</v>
      </c>
      <c r="B2" s="144"/>
      <c r="C2" s="144"/>
      <c r="D2" s="144"/>
      <c r="E2" s="144"/>
      <c r="F2" s="144"/>
      <c r="G2" s="144"/>
      <c r="H2" s="144"/>
      <c r="I2" s="144"/>
    </row>
    <row r="4" ht="16.5" thickBot="1">
      <c r="A4" s="6" t="s">
        <v>126</v>
      </c>
    </row>
    <row r="5" spans="1:9" ht="27.75" customHeight="1" thickBot="1" thickTop="1">
      <c r="A5" s="7"/>
      <c r="B5" s="7"/>
      <c r="C5" s="7"/>
      <c r="D5" s="139" t="s">
        <v>236</v>
      </c>
      <c r="E5" s="139"/>
      <c r="F5" s="139"/>
      <c r="G5" s="139" t="s">
        <v>237</v>
      </c>
      <c r="H5" s="139"/>
      <c r="I5" s="139"/>
    </row>
    <row r="6" spans="1:9" ht="13.5" thickBot="1">
      <c r="A6" s="10" t="s">
        <v>11</v>
      </c>
      <c r="B6" s="10" t="s">
        <v>238</v>
      </c>
      <c r="C6" s="44" t="s">
        <v>239</v>
      </c>
      <c r="D6" s="11" t="s">
        <v>4</v>
      </c>
      <c r="E6" s="11" t="s">
        <v>240</v>
      </c>
      <c r="F6" s="11" t="s">
        <v>5</v>
      </c>
      <c r="G6" s="11" t="s">
        <v>4</v>
      </c>
      <c r="H6" s="11" t="s">
        <v>240</v>
      </c>
      <c r="I6" s="11" t="s">
        <v>5</v>
      </c>
    </row>
    <row r="7" spans="1:9" ht="21.75" customHeight="1">
      <c r="A7" s="5" t="s">
        <v>127</v>
      </c>
      <c r="B7" s="5" t="s">
        <v>128</v>
      </c>
      <c r="C7" s="5" t="s">
        <v>332</v>
      </c>
      <c r="D7" s="45">
        <v>96</v>
      </c>
      <c r="E7" s="38">
        <v>6</v>
      </c>
      <c r="F7" s="38">
        <v>102</v>
      </c>
      <c r="G7" s="38">
        <v>6.4</v>
      </c>
      <c r="H7" s="38">
        <v>0.4</v>
      </c>
      <c r="I7" s="38">
        <v>6.8</v>
      </c>
    </row>
    <row r="8" spans="2:9" ht="21.75" customHeight="1">
      <c r="B8" s="5" t="s">
        <v>129</v>
      </c>
      <c r="C8" s="5" t="s">
        <v>333</v>
      </c>
      <c r="D8" s="45">
        <v>0</v>
      </c>
      <c r="E8" s="38">
        <v>159</v>
      </c>
      <c r="F8" s="38">
        <v>159</v>
      </c>
      <c r="G8" s="38">
        <v>0</v>
      </c>
      <c r="H8" s="38">
        <v>10.6</v>
      </c>
      <c r="I8" s="38">
        <v>10.6</v>
      </c>
    </row>
    <row r="9" spans="2:9" ht="21.75" customHeight="1">
      <c r="B9" s="5" t="s">
        <v>130</v>
      </c>
      <c r="C9" s="5" t="s">
        <v>334</v>
      </c>
      <c r="D9" s="45">
        <v>0</v>
      </c>
      <c r="E9" s="38">
        <v>707</v>
      </c>
      <c r="F9" s="38">
        <v>707</v>
      </c>
      <c r="G9" s="38">
        <v>0</v>
      </c>
      <c r="H9" s="38">
        <v>47.1</v>
      </c>
      <c r="I9" s="38">
        <v>47.1</v>
      </c>
    </row>
    <row r="10" spans="2:9" ht="21.75" customHeight="1">
      <c r="B10" s="5" t="s">
        <v>131</v>
      </c>
      <c r="C10" s="5" t="s">
        <v>335</v>
      </c>
      <c r="D10" s="45">
        <v>0</v>
      </c>
      <c r="E10" s="38">
        <v>1127</v>
      </c>
      <c r="F10" s="38">
        <v>1127</v>
      </c>
      <c r="G10" s="38">
        <v>0</v>
      </c>
      <c r="H10" s="38">
        <v>75.1</v>
      </c>
      <c r="I10" s="38">
        <v>75.1</v>
      </c>
    </row>
    <row r="11" spans="2:9" ht="21.75" customHeight="1">
      <c r="B11" s="5" t="s">
        <v>132</v>
      </c>
      <c r="C11" s="5" t="s">
        <v>336</v>
      </c>
      <c r="D11" s="45">
        <v>152</v>
      </c>
      <c r="E11" s="38">
        <v>0</v>
      </c>
      <c r="F11" s="38">
        <v>152</v>
      </c>
      <c r="G11" s="38">
        <v>10.1</v>
      </c>
      <c r="H11" s="38">
        <v>0</v>
      </c>
      <c r="I11" s="38">
        <v>10.1</v>
      </c>
    </row>
    <row r="12" spans="2:9" ht="21.75" customHeight="1">
      <c r="B12" s="5" t="s">
        <v>133</v>
      </c>
      <c r="C12" s="5" t="s">
        <v>337</v>
      </c>
      <c r="D12" s="45">
        <v>208</v>
      </c>
      <c r="E12" s="38">
        <v>0</v>
      </c>
      <c r="F12" s="38">
        <v>208</v>
      </c>
      <c r="G12" s="38">
        <v>13.9</v>
      </c>
      <c r="H12" s="38">
        <v>0</v>
      </c>
      <c r="I12" s="38">
        <v>13.9</v>
      </c>
    </row>
    <row r="13" spans="2:9" ht="21.75" customHeight="1">
      <c r="B13" s="5" t="s">
        <v>127</v>
      </c>
      <c r="C13" s="5" t="s">
        <v>338</v>
      </c>
      <c r="D13" s="45">
        <v>5760</v>
      </c>
      <c r="E13" s="38">
        <v>718</v>
      </c>
      <c r="F13" s="38">
        <v>6478</v>
      </c>
      <c r="G13" s="38">
        <v>384</v>
      </c>
      <c r="H13" s="38">
        <v>47.9</v>
      </c>
      <c r="I13" s="38">
        <v>431.9</v>
      </c>
    </row>
    <row r="14" spans="1:9" ht="21.75" customHeight="1">
      <c r="A14" s="47"/>
      <c r="B14" s="48" t="s">
        <v>5</v>
      </c>
      <c r="C14" s="48"/>
      <c r="D14" s="49">
        <v>6216</v>
      </c>
      <c r="E14" s="49">
        <v>2717</v>
      </c>
      <c r="F14" s="49">
        <v>8933</v>
      </c>
      <c r="G14" s="49">
        <v>414.4</v>
      </c>
      <c r="H14" s="49">
        <v>181.1</v>
      </c>
      <c r="I14" s="49">
        <v>595.5</v>
      </c>
    </row>
    <row r="15" spans="1:9" ht="21.75" customHeight="1">
      <c r="A15" s="52" t="s">
        <v>134</v>
      </c>
      <c r="B15" s="52"/>
      <c r="C15" s="52"/>
      <c r="D15" s="53">
        <v>6216</v>
      </c>
      <c r="E15" s="53">
        <v>2717</v>
      </c>
      <c r="F15" s="53">
        <v>8933</v>
      </c>
      <c r="G15" s="53">
        <v>414.4</v>
      </c>
      <c r="H15" s="53">
        <v>181.1</v>
      </c>
      <c r="I15" s="53">
        <v>595.5</v>
      </c>
    </row>
    <row r="17" ht="16.5" thickBot="1">
      <c r="A17" s="6" t="s">
        <v>135</v>
      </c>
    </row>
    <row r="18" spans="1:9" ht="14.25" thickBot="1" thickTop="1">
      <c r="A18" s="7"/>
      <c r="B18" s="7"/>
      <c r="C18" s="7"/>
      <c r="D18" s="139" t="s">
        <v>236</v>
      </c>
      <c r="E18" s="139"/>
      <c r="F18" s="139"/>
      <c r="G18" s="139" t="s">
        <v>237</v>
      </c>
      <c r="H18" s="139"/>
      <c r="I18" s="139"/>
    </row>
    <row r="19" spans="1:9" ht="13.5" thickBot="1">
      <c r="A19" s="10" t="s">
        <v>11</v>
      </c>
      <c r="B19" s="10" t="s">
        <v>238</v>
      </c>
      <c r="C19" s="44" t="s">
        <v>239</v>
      </c>
      <c r="D19" s="11" t="s">
        <v>4</v>
      </c>
      <c r="E19" s="11" t="s">
        <v>240</v>
      </c>
      <c r="F19" s="11" t="s">
        <v>5</v>
      </c>
      <c r="G19" s="11" t="s">
        <v>4</v>
      </c>
      <c r="H19" s="11" t="s">
        <v>240</v>
      </c>
      <c r="I19" s="11" t="s">
        <v>5</v>
      </c>
    </row>
    <row r="20" spans="1:9" ht="12.75">
      <c r="A20" s="5" t="s">
        <v>7</v>
      </c>
      <c r="B20" s="5" t="s">
        <v>7</v>
      </c>
      <c r="C20" s="5" t="s">
        <v>339</v>
      </c>
      <c r="D20" s="45">
        <v>0</v>
      </c>
      <c r="E20" s="38">
        <v>8503.5</v>
      </c>
      <c r="F20" s="38">
        <v>8503.5</v>
      </c>
      <c r="G20" s="38">
        <v>0</v>
      </c>
      <c r="H20" s="38">
        <v>566.9</v>
      </c>
      <c r="I20" s="38">
        <v>566.9</v>
      </c>
    </row>
    <row r="21" spans="1:9" ht="12.75">
      <c r="A21" s="47"/>
      <c r="B21" s="48" t="s">
        <v>5</v>
      </c>
      <c r="C21" s="48"/>
      <c r="D21" s="49">
        <v>0</v>
      </c>
      <c r="E21" s="49">
        <v>8503.5</v>
      </c>
      <c r="F21" s="49">
        <v>8503.5</v>
      </c>
      <c r="G21" s="49">
        <v>0</v>
      </c>
      <c r="H21" s="49">
        <v>566.9</v>
      </c>
      <c r="I21" s="49">
        <v>566.9</v>
      </c>
    </row>
    <row r="22" spans="1:9" ht="12.75">
      <c r="A22" s="52" t="s">
        <v>136</v>
      </c>
      <c r="B22" s="52"/>
      <c r="C22" s="52"/>
      <c r="D22" s="53">
        <v>0</v>
      </c>
      <c r="E22" s="53">
        <v>8503.5</v>
      </c>
      <c r="F22" s="53">
        <v>8503.5</v>
      </c>
      <c r="G22" s="53">
        <v>0</v>
      </c>
      <c r="H22" s="53">
        <v>566.9</v>
      </c>
      <c r="I22" s="53">
        <v>566.9</v>
      </c>
    </row>
  </sheetData>
  <mergeCells count="5">
    <mergeCell ref="A2:I2"/>
    <mergeCell ref="D5:F5"/>
    <mergeCell ref="G5:I5"/>
    <mergeCell ref="D18:F18"/>
    <mergeCell ref="G18:I18"/>
  </mergeCells>
  <printOptions horizontalCentered="1"/>
  <pageMargins left="0.25" right="0.25" top="0.25" bottom="0.25" header="0.25" footer="0.25"/>
  <pageSetup fitToHeight="1" fitToWidth="1" horizontalDpi="600" verticalDpi="600" orientation="landscape" scale="7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7">
    <tabColor indexed="59"/>
    <pageSetUpPr fitToPage="1"/>
  </sheetPr>
  <dimension ref="A2:I35"/>
  <sheetViews>
    <sheetView workbookViewId="0" topLeftCell="A1">
      <selection activeCell="A1" sqref="A1"/>
    </sheetView>
  </sheetViews>
  <sheetFormatPr defaultColWidth="9.140625" defaultRowHeight="12.75"/>
  <cols>
    <col min="1" max="1" width="30.7109375" style="5" customWidth="1"/>
    <col min="2" max="2" width="35.7109375" style="5" customWidth="1"/>
    <col min="3" max="9" width="15.7109375" style="5" customWidth="1"/>
    <col min="10" max="16384" width="9.140625" style="5" customWidth="1"/>
  </cols>
  <sheetData>
    <row r="2" spans="1:9" ht="23.25">
      <c r="A2" s="144" t="s">
        <v>235</v>
      </c>
      <c r="B2" s="144"/>
      <c r="C2" s="144"/>
      <c r="D2" s="144"/>
      <c r="E2" s="144"/>
      <c r="F2" s="144"/>
      <c r="G2" s="144"/>
      <c r="H2" s="144"/>
      <c r="I2" s="144"/>
    </row>
    <row r="4" ht="16.5" thickBot="1">
      <c r="A4" s="6" t="s">
        <v>8</v>
      </c>
    </row>
    <row r="5" spans="1:9" ht="27.75" customHeight="1" thickBot="1" thickTop="1">
      <c r="A5" s="7"/>
      <c r="B5" s="7"/>
      <c r="C5" s="7"/>
      <c r="D5" s="139" t="s">
        <v>236</v>
      </c>
      <c r="E5" s="139"/>
      <c r="F5" s="139"/>
      <c r="G5" s="139" t="s">
        <v>237</v>
      </c>
      <c r="H5" s="139"/>
      <c r="I5" s="139"/>
    </row>
    <row r="6" spans="1:9" ht="19.5" customHeight="1" thickBot="1">
      <c r="A6" s="10" t="s">
        <v>11</v>
      </c>
      <c r="B6" s="10" t="s">
        <v>238</v>
      </c>
      <c r="C6" s="44" t="s">
        <v>239</v>
      </c>
      <c r="D6" s="11" t="s">
        <v>4</v>
      </c>
      <c r="E6" s="11" t="s">
        <v>240</v>
      </c>
      <c r="F6" s="11" t="s">
        <v>5</v>
      </c>
      <c r="G6" s="11" t="s">
        <v>4</v>
      </c>
      <c r="H6" s="11" t="s">
        <v>240</v>
      </c>
      <c r="I6" s="11" t="s">
        <v>5</v>
      </c>
    </row>
    <row r="7" spans="1:9" ht="19.5" customHeight="1">
      <c r="A7" s="5" t="s">
        <v>8</v>
      </c>
      <c r="B7" s="5" t="s">
        <v>137</v>
      </c>
      <c r="C7" s="5" t="s">
        <v>137</v>
      </c>
      <c r="D7" s="45">
        <v>180</v>
      </c>
      <c r="E7" s="38">
        <v>0</v>
      </c>
      <c r="F7" s="38">
        <v>180</v>
      </c>
      <c r="G7" s="38">
        <v>12</v>
      </c>
      <c r="H7" s="38">
        <v>0</v>
      </c>
      <c r="I7" s="38">
        <v>12</v>
      </c>
    </row>
    <row r="8" spans="1:9" ht="19.5" customHeight="1">
      <c r="A8" s="47"/>
      <c r="B8" s="48" t="s">
        <v>5</v>
      </c>
      <c r="C8" s="48"/>
      <c r="D8" s="49">
        <v>180</v>
      </c>
      <c r="E8" s="49">
        <v>0</v>
      </c>
      <c r="F8" s="49">
        <v>180</v>
      </c>
      <c r="G8" s="49">
        <v>12</v>
      </c>
      <c r="H8" s="49">
        <v>0</v>
      </c>
      <c r="I8" s="49">
        <v>12</v>
      </c>
    </row>
    <row r="9" spans="1:9" ht="19.5" customHeight="1">
      <c r="A9" s="52" t="s">
        <v>183</v>
      </c>
      <c r="B9" s="52"/>
      <c r="C9" s="52"/>
      <c r="D9" s="53">
        <v>180</v>
      </c>
      <c r="E9" s="53">
        <v>0</v>
      </c>
      <c r="F9" s="53">
        <v>180</v>
      </c>
      <c r="G9" s="53">
        <v>12</v>
      </c>
      <c r="H9" s="53">
        <v>0</v>
      </c>
      <c r="I9" s="53">
        <v>12</v>
      </c>
    </row>
    <row r="11" ht="16.5" thickBot="1">
      <c r="A11" s="6" t="s">
        <v>184</v>
      </c>
    </row>
    <row r="12" spans="1:9" ht="27.75" customHeight="1" thickBot="1" thickTop="1">
      <c r="A12" s="7"/>
      <c r="B12" s="7"/>
      <c r="C12" s="7"/>
      <c r="D12" s="139" t="s">
        <v>236</v>
      </c>
      <c r="E12" s="139"/>
      <c r="F12" s="139"/>
      <c r="G12" s="139" t="s">
        <v>237</v>
      </c>
      <c r="H12" s="139"/>
      <c r="I12" s="139"/>
    </row>
    <row r="13" spans="1:9" ht="19.5" customHeight="1" thickBot="1">
      <c r="A13" s="10" t="s">
        <v>11</v>
      </c>
      <c r="B13" s="10" t="s">
        <v>238</v>
      </c>
      <c r="C13" s="44" t="s">
        <v>239</v>
      </c>
      <c r="D13" s="11" t="s">
        <v>4</v>
      </c>
      <c r="E13" s="11" t="s">
        <v>240</v>
      </c>
      <c r="F13" s="11" t="s">
        <v>5</v>
      </c>
      <c r="G13" s="11" t="s">
        <v>4</v>
      </c>
      <c r="H13" s="11" t="s">
        <v>240</v>
      </c>
      <c r="I13" s="11" t="s">
        <v>5</v>
      </c>
    </row>
    <row r="14" spans="1:9" ht="19.5" customHeight="1">
      <c r="A14" s="5" t="s">
        <v>184</v>
      </c>
      <c r="B14" s="5" t="s">
        <v>185</v>
      </c>
      <c r="C14" s="5" t="s">
        <v>340</v>
      </c>
      <c r="D14" s="45">
        <v>0</v>
      </c>
      <c r="E14" s="38">
        <v>7</v>
      </c>
      <c r="F14" s="38">
        <v>7</v>
      </c>
      <c r="G14" s="38">
        <v>0</v>
      </c>
      <c r="H14" s="38">
        <v>0.5</v>
      </c>
      <c r="I14" s="38">
        <v>0.5</v>
      </c>
    </row>
    <row r="15" spans="1:9" ht="19.5" customHeight="1">
      <c r="A15" s="47"/>
      <c r="B15" s="48" t="s">
        <v>5</v>
      </c>
      <c r="C15" s="48"/>
      <c r="D15" s="49">
        <v>0</v>
      </c>
      <c r="E15" s="49">
        <v>7</v>
      </c>
      <c r="F15" s="49">
        <v>7</v>
      </c>
      <c r="G15" s="49">
        <v>0</v>
      </c>
      <c r="H15" s="49">
        <v>0.5</v>
      </c>
      <c r="I15" s="49">
        <v>0.5</v>
      </c>
    </row>
    <row r="16" spans="1:9" ht="19.5" customHeight="1">
      <c r="A16" s="52" t="s">
        <v>186</v>
      </c>
      <c r="B16" s="52"/>
      <c r="C16" s="52"/>
      <c r="D16" s="53">
        <v>0</v>
      </c>
      <c r="E16" s="53">
        <v>7</v>
      </c>
      <c r="F16" s="53">
        <v>7</v>
      </c>
      <c r="G16" s="53">
        <v>0</v>
      </c>
      <c r="H16" s="53">
        <v>0.5</v>
      </c>
      <c r="I16" s="53">
        <v>0.5</v>
      </c>
    </row>
    <row r="18" ht="16.5" thickBot="1">
      <c r="A18" s="6" t="s">
        <v>187</v>
      </c>
    </row>
    <row r="19" spans="1:9" ht="14.25" thickBot="1" thickTop="1">
      <c r="A19" s="7"/>
      <c r="B19" s="7"/>
      <c r="C19" s="7"/>
      <c r="D19" s="139" t="s">
        <v>236</v>
      </c>
      <c r="E19" s="139"/>
      <c r="F19" s="139"/>
      <c r="G19" s="139" t="s">
        <v>237</v>
      </c>
      <c r="H19" s="139"/>
      <c r="I19" s="139"/>
    </row>
    <row r="20" spans="1:9" ht="19.5" customHeight="1" thickBot="1">
      <c r="A20" s="10" t="s">
        <v>11</v>
      </c>
      <c r="B20" s="10" t="s">
        <v>238</v>
      </c>
      <c r="C20" s="44" t="s">
        <v>239</v>
      </c>
      <c r="D20" s="11" t="s">
        <v>4</v>
      </c>
      <c r="E20" s="11" t="s">
        <v>240</v>
      </c>
      <c r="F20" s="11" t="s">
        <v>5</v>
      </c>
      <c r="G20" s="11" t="s">
        <v>4</v>
      </c>
      <c r="H20" s="11" t="s">
        <v>240</v>
      </c>
      <c r="I20" s="11" t="s">
        <v>5</v>
      </c>
    </row>
    <row r="21" spans="1:9" ht="19.5" customHeight="1">
      <c r="A21" s="5" t="s">
        <v>187</v>
      </c>
      <c r="B21" s="5" t="s">
        <v>188</v>
      </c>
      <c r="C21" s="5" t="s">
        <v>341</v>
      </c>
      <c r="D21" s="45">
        <v>18</v>
      </c>
      <c r="E21" s="38">
        <v>0</v>
      </c>
      <c r="F21" s="38">
        <v>18</v>
      </c>
      <c r="G21" s="38">
        <v>1.2</v>
      </c>
      <c r="H21" s="38">
        <v>0</v>
      </c>
      <c r="I21" s="38">
        <v>1.2</v>
      </c>
    </row>
    <row r="22" spans="2:9" ht="19.5" customHeight="1">
      <c r="B22" s="5" t="s">
        <v>189</v>
      </c>
      <c r="C22" s="5" t="s">
        <v>342</v>
      </c>
      <c r="D22" s="45">
        <v>228</v>
      </c>
      <c r="E22" s="38">
        <v>0</v>
      </c>
      <c r="F22" s="38">
        <v>228</v>
      </c>
      <c r="G22" s="38">
        <v>15.2</v>
      </c>
      <c r="H22" s="38">
        <v>0</v>
      </c>
      <c r="I22" s="38">
        <v>15.2</v>
      </c>
    </row>
    <row r="23" spans="2:9" ht="19.5" customHeight="1">
      <c r="B23" s="5" t="s">
        <v>190</v>
      </c>
      <c r="C23" s="5" t="s">
        <v>343</v>
      </c>
      <c r="D23" s="45">
        <v>0</v>
      </c>
      <c r="E23" s="38">
        <v>18</v>
      </c>
      <c r="F23" s="38">
        <v>18</v>
      </c>
      <c r="G23" s="38">
        <v>0</v>
      </c>
      <c r="H23" s="38">
        <v>1.2</v>
      </c>
      <c r="I23" s="38">
        <v>1.2</v>
      </c>
    </row>
    <row r="24" spans="2:9" ht="19.5" customHeight="1">
      <c r="B24" s="5" t="s">
        <v>191</v>
      </c>
      <c r="C24" s="5" t="s">
        <v>343</v>
      </c>
      <c r="D24" s="45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</row>
    <row r="25" spans="2:9" ht="19.5" customHeight="1">
      <c r="B25" s="5" t="s">
        <v>192</v>
      </c>
      <c r="C25" s="5" t="s">
        <v>344</v>
      </c>
      <c r="D25" s="45">
        <v>15</v>
      </c>
      <c r="E25" s="38">
        <v>0</v>
      </c>
      <c r="F25" s="38">
        <v>15</v>
      </c>
      <c r="G25" s="38">
        <v>1</v>
      </c>
      <c r="H25" s="38">
        <v>0</v>
      </c>
      <c r="I25" s="38">
        <v>1</v>
      </c>
    </row>
    <row r="26" spans="2:9" ht="19.5" customHeight="1">
      <c r="B26" s="5" t="s">
        <v>193</v>
      </c>
      <c r="C26" s="5" t="s">
        <v>345</v>
      </c>
      <c r="D26" s="45">
        <v>125</v>
      </c>
      <c r="E26" s="38">
        <v>0</v>
      </c>
      <c r="F26" s="38">
        <v>125</v>
      </c>
      <c r="G26" s="38">
        <v>8.3</v>
      </c>
      <c r="H26" s="38">
        <v>0</v>
      </c>
      <c r="I26" s="38">
        <v>8.3</v>
      </c>
    </row>
    <row r="27" spans="1:9" ht="19.5" customHeight="1">
      <c r="A27" s="47"/>
      <c r="B27" s="48" t="s">
        <v>5</v>
      </c>
      <c r="C27" s="48"/>
      <c r="D27" s="49">
        <v>386</v>
      </c>
      <c r="E27" s="49">
        <v>18</v>
      </c>
      <c r="F27" s="49">
        <v>404</v>
      </c>
      <c r="G27" s="49">
        <v>25.7</v>
      </c>
      <c r="H27" s="49">
        <v>1.2</v>
      </c>
      <c r="I27" s="49">
        <v>26.9</v>
      </c>
    </row>
    <row r="28" spans="1:9" ht="19.5" customHeight="1">
      <c r="A28" s="52" t="s">
        <v>194</v>
      </c>
      <c r="B28" s="52"/>
      <c r="C28" s="52"/>
      <c r="D28" s="53">
        <v>386</v>
      </c>
      <c r="E28" s="53">
        <v>18</v>
      </c>
      <c r="F28" s="53">
        <v>404</v>
      </c>
      <c r="G28" s="53">
        <v>25.7</v>
      </c>
      <c r="H28" s="53">
        <v>1.2</v>
      </c>
      <c r="I28" s="53">
        <v>26.9</v>
      </c>
    </row>
    <row r="30" ht="16.5" thickBot="1">
      <c r="A30" s="6" t="s">
        <v>195</v>
      </c>
    </row>
    <row r="31" spans="1:9" ht="14.25" thickBot="1" thickTop="1">
      <c r="A31" s="7"/>
      <c r="B31" s="7"/>
      <c r="C31" s="7"/>
      <c r="D31" s="139" t="s">
        <v>236</v>
      </c>
      <c r="E31" s="139"/>
      <c r="F31" s="139"/>
      <c r="G31" s="139" t="s">
        <v>237</v>
      </c>
      <c r="H31" s="139"/>
      <c r="I31" s="139"/>
    </row>
    <row r="32" spans="1:9" ht="19.5" customHeight="1" thickBot="1">
      <c r="A32" s="10" t="s">
        <v>11</v>
      </c>
      <c r="B32" s="10" t="s">
        <v>238</v>
      </c>
      <c r="C32" s="44" t="s">
        <v>239</v>
      </c>
      <c r="D32" s="11" t="s">
        <v>4</v>
      </c>
      <c r="E32" s="11" t="s">
        <v>240</v>
      </c>
      <c r="F32" s="11" t="s">
        <v>5</v>
      </c>
      <c r="G32" s="11" t="s">
        <v>4</v>
      </c>
      <c r="H32" s="11" t="s">
        <v>240</v>
      </c>
      <c r="I32" s="11" t="s">
        <v>5</v>
      </c>
    </row>
    <row r="33" spans="1:9" ht="19.5" customHeight="1">
      <c r="A33" s="5" t="s">
        <v>195</v>
      </c>
      <c r="B33" s="5" t="s">
        <v>195</v>
      </c>
      <c r="C33" s="5" t="s">
        <v>346</v>
      </c>
      <c r="D33" s="45">
        <v>95</v>
      </c>
      <c r="E33" s="38">
        <v>0</v>
      </c>
      <c r="F33" s="38">
        <v>95</v>
      </c>
      <c r="G33" s="38">
        <v>6.3</v>
      </c>
      <c r="H33" s="38">
        <v>0</v>
      </c>
      <c r="I33" s="38">
        <v>6.3</v>
      </c>
    </row>
    <row r="34" spans="1:9" ht="19.5" customHeight="1">
      <c r="A34" s="47"/>
      <c r="B34" s="48" t="s">
        <v>5</v>
      </c>
      <c r="C34" s="48"/>
      <c r="D34" s="49">
        <v>95</v>
      </c>
      <c r="E34" s="49">
        <v>0</v>
      </c>
      <c r="F34" s="49">
        <v>95</v>
      </c>
      <c r="G34" s="49">
        <v>6.3</v>
      </c>
      <c r="H34" s="49">
        <v>0</v>
      </c>
      <c r="I34" s="49">
        <v>6.3</v>
      </c>
    </row>
    <row r="35" spans="1:9" ht="19.5" customHeight="1">
      <c r="A35" s="52" t="s">
        <v>196</v>
      </c>
      <c r="B35" s="52"/>
      <c r="C35" s="52"/>
      <c r="D35" s="53">
        <v>95</v>
      </c>
      <c r="E35" s="53">
        <v>0</v>
      </c>
      <c r="F35" s="53">
        <v>95</v>
      </c>
      <c r="G35" s="53">
        <v>6.3</v>
      </c>
      <c r="H35" s="53">
        <v>0</v>
      </c>
      <c r="I35" s="53">
        <v>6.3</v>
      </c>
    </row>
  </sheetData>
  <mergeCells count="9">
    <mergeCell ref="D19:F19"/>
    <mergeCell ref="G19:I19"/>
    <mergeCell ref="D31:F31"/>
    <mergeCell ref="G31:I31"/>
    <mergeCell ref="A2:I2"/>
    <mergeCell ref="D5:F5"/>
    <mergeCell ref="G5:I5"/>
    <mergeCell ref="D12:F12"/>
    <mergeCell ref="G12:I12"/>
  </mergeCells>
  <printOptions horizontalCentered="1"/>
  <pageMargins left="0.25" right="0.25" top="0.25" bottom="0.25" header="0.25" footer="0.25"/>
  <pageSetup fitToHeight="1" fitToWidth="1" horizontalDpi="600" verticalDpi="600" orientation="landscape" scale="7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31">
    <tabColor indexed="16"/>
    <pageSetUpPr fitToPage="1"/>
  </sheetPr>
  <dimension ref="A2:K35"/>
  <sheetViews>
    <sheetView workbookViewId="0" topLeftCell="A1">
      <selection activeCell="A1" sqref="A1"/>
    </sheetView>
  </sheetViews>
  <sheetFormatPr defaultColWidth="9.140625" defaultRowHeight="12.75"/>
  <cols>
    <col min="1" max="1" width="30.7109375" style="5" customWidth="1"/>
    <col min="2" max="2" width="35.7109375" style="5" customWidth="1"/>
    <col min="3" max="11" width="10.7109375" style="5" customWidth="1"/>
    <col min="12" max="16384" width="9.140625" style="5" customWidth="1"/>
  </cols>
  <sheetData>
    <row r="2" spans="1:11" ht="23.25">
      <c r="A2" s="144" t="s">
        <v>347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4" ht="16.5" thickBot="1">
      <c r="A4" s="6" t="s">
        <v>10</v>
      </c>
    </row>
    <row r="5" spans="1:11" ht="27.75" customHeight="1" thickBot="1" thickTop="1">
      <c r="A5" s="7"/>
      <c r="B5" s="7"/>
      <c r="C5" s="139" t="s">
        <v>4</v>
      </c>
      <c r="D5" s="139"/>
      <c r="E5" s="139"/>
      <c r="F5" s="139" t="s">
        <v>240</v>
      </c>
      <c r="G5" s="139"/>
      <c r="H5" s="139"/>
      <c r="I5" s="139" t="s">
        <v>5</v>
      </c>
      <c r="J5" s="139"/>
      <c r="K5" s="139"/>
    </row>
    <row r="6" spans="1:11" ht="26.25" thickBot="1">
      <c r="A6" s="10" t="s">
        <v>11</v>
      </c>
      <c r="B6" s="10" t="s">
        <v>238</v>
      </c>
      <c r="C6" s="12" t="s">
        <v>176</v>
      </c>
      <c r="D6" s="12" t="s">
        <v>175</v>
      </c>
      <c r="E6" s="12" t="s">
        <v>9</v>
      </c>
      <c r="F6" s="12" t="s">
        <v>176</v>
      </c>
      <c r="G6" s="12" t="s">
        <v>175</v>
      </c>
      <c r="H6" s="12" t="s">
        <v>9</v>
      </c>
      <c r="I6" s="12" t="s">
        <v>176</v>
      </c>
      <c r="J6" s="12" t="s">
        <v>175</v>
      </c>
      <c r="K6" s="12" t="s">
        <v>9</v>
      </c>
    </row>
    <row r="7" spans="1:11" ht="21.75" customHeight="1">
      <c r="A7" s="15" t="s">
        <v>16</v>
      </c>
      <c r="B7" s="5" t="s">
        <v>16</v>
      </c>
      <c r="C7" s="58">
        <v>2622</v>
      </c>
      <c r="D7" s="58">
        <v>2494</v>
      </c>
      <c r="E7" s="13">
        <v>-4.88176965713501</v>
      </c>
      <c r="F7" s="58">
        <v>929</v>
      </c>
      <c r="G7" s="58">
        <v>1051</v>
      </c>
      <c r="H7" s="13">
        <v>13.132400512695312</v>
      </c>
      <c r="I7" s="58">
        <v>3551</v>
      </c>
      <c r="J7" s="58">
        <v>3545</v>
      </c>
      <c r="K7" s="13">
        <v>-0.16896648705005646</v>
      </c>
    </row>
    <row r="8" spans="1:11" ht="21.75" customHeight="1">
      <c r="A8" s="15"/>
      <c r="B8" s="5" t="s">
        <v>17</v>
      </c>
      <c r="C8" s="58">
        <v>489</v>
      </c>
      <c r="D8" s="58">
        <v>546</v>
      </c>
      <c r="E8" s="13">
        <v>11.656441688537598</v>
      </c>
      <c r="F8" s="58">
        <v>42</v>
      </c>
      <c r="G8" s="58">
        <v>42</v>
      </c>
      <c r="H8" s="13">
        <v>0</v>
      </c>
      <c r="I8" s="58">
        <v>531</v>
      </c>
      <c r="J8" s="58">
        <v>588</v>
      </c>
      <c r="K8" s="13">
        <v>10.734463691711426</v>
      </c>
    </row>
    <row r="9" spans="2:11" ht="21.75" customHeight="1">
      <c r="B9" s="9" t="s">
        <v>5</v>
      </c>
      <c r="C9" s="59">
        <v>3111</v>
      </c>
      <c r="D9" s="59">
        <v>3040</v>
      </c>
      <c r="E9" s="46">
        <v>-2.282224365155898</v>
      </c>
      <c r="F9" s="59">
        <v>971</v>
      </c>
      <c r="G9" s="59">
        <v>1093</v>
      </c>
      <c r="H9" s="16">
        <v>12.564366632337796</v>
      </c>
      <c r="I9" s="59">
        <v>4082</v>
      </c>
      <c r="J9" s="59">
        <v>4133</v>
      </c>
      <c r="K9" s="16">
        <v>1.2</v>
      </c>
    </row>
    <row r="10" spans="1:11" ht="21.75" customHeight="1">
      <c r="A10" s="15" t="s">
        <v>12</v>
      </c>
      <c r="B10" s="5" t="s">
        <v>13</v>
      </c>
      <c r="C10" s="58">
        <v>0</v>
      </c>
      <c r="D10" s="58">
        <v>0</v>
      </c>
      <c r="E10" s="13"/>
      <c r="F10" s="58">
        <v>562</v>
      </c>
      <c r="G10" s="58">
        <v>593</v>
      </c>
      <c r="H10" s="13">
        <v>5.516014099121094</v>
      </c>
      <c r="I10" s="58">
        <v>562</v>
      </c>
      <c r="J10" s="58">
        <v>593</v>
      </c>
      <c r="K10" s="13">
        <v>5.516014099121094</v>
      </c>
    </row>
    <row r="11" spans="2:11" ht="21.75" customHeight="1">
      <c r="B11" s="9" t="s">
        <v>5</v>
      </c>
      <c r="C11" s="59"/>
      <c r="D11" s="59"/>
      <c r="E11" s="9"/>
      <c r="F11" s="59">
        <v>562</v>
      </c>
      <c r="G11" s="59">
        <v>593</v>
      </c>
      <c r="H11" s="16">
        <v>5.516014234875445</v>
      </c>
      <c r="I11" s="59">
        <v>562</v>
      </c>
      <c r="J11" s="59">
        <v>593</v>
      </c>
      <c r="K11" s="16">
        <v>5.5</v>
      </c>
    </row>
    <row r="12" spans="1:11" ht="21.75" customHeight="1">
      <c r="A12" s="15" t="s">
        <v>18</v>
      </c>
      <c r="B12" s="5" t="s">
        <v>18</v>
      </c>
      <c r="C12" s="58">
        <v>0</v>
      </c>
      <c r="D12" s="58">
        <v>0</v>
      </c>
      <c r="E12" s="13"/>
      <c r="F12" s="58">
        <v>917</v>
      </c>
      <c r="G12" s="58">
        <v>1177</v>
      </c>
      <c r="H12" s="13">
        <v>28.35332679748535</v>
      </c>
      <c r="I12" s="58">
        <v>917</v>
      </c>
      <c r="J12" s="58">
        <v>1177</v>
      </c>
      <c r="K12" s="13">
        <v>28.35332679748535</v>
      </c>
    </row>
    <row r="13" spans="2:11" ht="21.75" customHeight="1">
      <c r="B13" s="9" t="s">
        <v>5</v>
      </c>
      <c r="C13" s="59"/>
      <c r="D13" s="59"/>
      <c r="E13" s="9"/>
      <c r="F13" s="59">
        <v>917</v>
      </c>
      <c r="G13" s="59">
        <v>1177</v>
      </c>
      <c r="H13" s="16">
        <v>28.353326063249728</v>
      </c>
      <c r="I13" s="59">
        <v>917</v>
      </c>
      <c r="J13" s="59">
        <v>1177</v>
      </c>
      <c r="K13" s="16">
        <v>28.4</v>
      </c>
    </row>
    <row r="14" spans="1:11" ht="21.75" customHeight="1">
      <c r="A14" s="15" t="s">
        <v>19</v>
      </c>
      <c r="B14" s="5" t="s">
        <v>348</v>
      </c>
      <c r="C14" s="58">
        <v>778</v>
      </c>
      <c r="D14" s="58">
        <v>837</v>
      </c>
      <c r="E14" s="13">
        <v>7.583547592163086</v>
      </c>
      <c r="F14" s="58">
        <v>1053</v>
      </c>
      <c r="G14" s="58">
        <v>873</v>
      </c>
      <c r="H14" s="13">
        <v>-17.094017028808594</v>
      </c>
      <c r="I14" s="58">
        <v>1831</v>
      </c>
      <c r="J14" s="58">
        <v>1710</v>
      </c>
      <c r="K14" s="13">
        <v>-6.608410835266113</v>
      </c>
    </row>
    <row r="15" spans="1:11" ht="21.75" customHeight="1">
      <c r="A15" s="15"/>
      <c r="B15" s="5" t="s">
        <v>21</v>
      </c>
      <c r="C15" s="58">
        <v>1812</v>
      </c>
      <c r="D15" s="58">
        <v>1951</v>
      </c>
      <c r="E15" s="13">
        <v>7.671082019805908</v>
      </c>
      <c r="F15" s="58">
        <v>87</v>
      </c>
      <c r="G15" s="58">
        <v>45</v>
      </c>
      <c r="H15" s="13">
        <v>-48.27585983276367</v>
      </c>
      <c r="I15" s="58">
        <v>1899</v>
      </c>
      <c r="J15" s="58">
        <v>1996</v>
      </c>
      <c r="K15" s="13">
        <v>5.107951641082764</v>
      </c>
    </row>
    <row r="16" spans="2:11" ht="21.75" customHeight="1">
      <c r="B16" s="9" t="s">
        <v>5</v>
      </c>
      <c r="C16" s="59">
        <v>2590</v>
      </c>
      <c r="D16" s="59">
        <v>2788</v>
      </c>
      <c r="E16" s="46">
        <v>7.644787644787645</v>
      </c>
      <c r="F16" s="59">
        <v>1140</v>
      </c>
      <c r="G16" s="59">
        <v>918</v>
      </c>
      <c r="H16" s="16">
        <v>-19.473684210526315</v>
      </c>
      <c r="I16" s="59">
        <v>3730</v>
      </c>
      <c r="J16" s="59">
        <v>3706</v>
      </c>
      <c r="K16" s="16">
        <v>-0.6</v>
      </c>
    </row>
    <row r="17" spans="1:11" ht="21.75" customHeight="1">
      <c r="A17" s="15" t="s">
        <v>14</v>
      </c>
      <c r="B17" s="5" t="s">
        <v>15</v>
      </c>
      <c r="C17" s="58">
        <v>0</v>
      </c>
      <c r="D17" s="58">
        <v>0</v>
      </c>
      <c r="E17" s="13"/>
      <c r="F17" s="58">
        <v>268</v>
      </c>
      <c r="G17" s="58">
        <v>282</v>
      </c>
      <c r="H17" s="13">
        <v>5.223880767822266</v>
      </c>
      <c r="I17" s="58">
        <v>268</v>
      </c>
      <c r="J17" s="58">
        <v>282</v>
      </c>
      <c r="K17" s="13">
        <v>5.223880767822266</v>
      </c>
    </row>
    <row r="18" spans="2:11" ht="21.75" customHeight="1">
      <c r="B18" s="9" t="s">
        <v>5</v>
      </c>
      <c r="C18" s="59"/>
      <c r="D18" s="59"/>
      <c r="E18" s="9"/>
      <c r="F18" s="59">
        <v>268</v>
      </c>
      <c r="G18" s="59">
        <v>282</v>
      </c>
      <c r="H18" s="16">
        <v>5.223880597014926</v>
      </c>
      <c r="I18" s="59">
        <v>268</v>
      </c>
      <c r="J18" s="59">
        <v>282</v>
      </c>
      <c r="K18" s="16">
        <v>5.2</v>
      </c>
    </row>
    <row r="19" spans="1:11" ht="21.75" customHeight="1">
      <c r="A19" s="15" t="s">
        <v>22</v>
      </c>
      <c r="B19" s="5" t="s">
        <v>22</v>
      </c>
      <c r="C19" s="58">
        <v>1899</v>
      </c>
      <c r="D19" s="58">
        <v>1991</v>
      </c>
      <c r="E19" s="13">
        <v>4.8446550369262695</v>
      </c>
      <c r="F19" s="58">
        <v>785</v>
      </c>
      <c r="G19" s="58">
        <v>798</v>
      </c>
      <c r="H19" s="13">
        <v>1.6560509204864502</v>
      </c>
      <c r="I19" s="58">
        <v>2684</v>
      </c>
      <c r="J19" s="58">
        <v>2789</v>
      </c>
      <c r="K19" s="13">
        <v>3.912071466445923</v>
      </c>
    </row>
    <row r="20" spans="2:11" ht="21.75" customHeight="1">
      <c r="B20" s="9" t="s">
        <v>5</v>
      </c>
      <c r="C20" s="59">
        <v>1899</v>
      </c>
      <c r="D20" s="59">
        <v>1991</v>
      </c>
      <c r="E20" s="46">
        <v>4.844655081621906</v>
      </c>
      <c r="F20" s="59">
        <v>785</v>
      </c>
      <c r="G20" s="59">
        <v>798</v>
      </c>
      <c r="H20" s="16">
        <v>1.6560509554140128</v>
      </c>
      <c r="I20" s="59">
        <v>2684</v>
      </c>
      <c r="J20" s="59">
        <v>2789</v>
      </c>
      <c r="K20" s="16">
        <v>3.9</v>
      </c>
    </row>
    <row r="21" spans="1:11" ht="21.75" customHeight="1">
      <c r="A21" s="15" t="s">
        <v>23</v>
      </c>
      <c r="B21" s="5" t="s">
        <v>23</v>
      </c>
      <c r="C21" s="58">
        <v>0</v>
      </c>
      <c r="D21" s="58">
        <v>18</v>
      </c>
      <c r="E21" s="13"/>
      <c r="F21" s="58">
        <v>281</v>
      </c>
      <c r="G21" s="58">
        <v>181</v>
      </c>
      <c r="H21" s="13">
        <v>-35.587188720703125</v>
      </c>
      <c r="I21" s="58">
        <v>281</v>
      </c>
      <c r="J21" s="58">
        <v>199</v>
      </c>
      <c r="K21" s="13">
        <v>-29.181495666503906</v>
      </c>
    </row>
    <row r="22" spans="1:11" ht="21.75" customHeight="1">
      <c r="A22" s="15"/>
      <c r="B22" s="5" t="s">
        <v>24</v>
      </c>
      <c r="C22" s="58">
        <v>0</v>
      </c>
      <c r="D22" s="58">
        <v>0</v>
      </c>
      <c r="E22" s="13"/>
      <c r="F22" s="58">
        <v>117</v>
      </c>
      <c r="G22" s="58">
        <v>0</v>
      </c>
      <c r="H22" s="13">
        <v>-100</v>
      </c>
      <c r="I22" s="58">
        <v>117</v>
      </c>
      <c r="J22" s="58">
        <v>0</v>
      </c>
      <c r="K22" s="13">
        <v>-100</v>
      </c>
    </row>
    <row r="23" spans="2:11" ht="21.75" customHeight="1">
      <c r="B23" s="9" t="s">
        <v>5</v>
      </c>
      <c r="C23" s="59"/>
      <c r="D23" s="59">
        <v>18</v>
      </c>
      <c r="E23" s="9"/>
      <c r="F23" s="59">
        <v>398</v>
      </c>
      <c r="G23" s="59">
        <v>181</v>
      </c>
      <c r="H23" s="16">
        <v>-54.52261306532663</v>
      </c>
      <c r="I23" s="59">
        <v>398</v>
      </c>
      <c r="J23" s="59">
        <v>199</v>
      </c>
      <c r="K23" s="16">
        <v>-50</v>
      </c>
    </row>
    <row r="24" spans="1:11" ht="21.75" customHeight="1">
      <c r="A24" s="15" t="s">
        <v>25</v>
      </c>
      <c r="B24" s="5" t="s">
        <v>25</v>
      </c>
      <c r="C24" s="58">
        <v>1947</v>
      </c>
      <c r="D24" s="58">
        <v>1897</v>
      </c>
      <c r="E24" s="13">
        <v>-2.5680534839630127</v>
      </c>
      <c r="F24" s="58">
        <v>1000</v>
      </c>
      <c r="G24" s="58">
        <v>999</v>
      </c>
      <c r="H24" s="13">
        <v>-0.10000000149011612</v>
      </c>
      <c r="I24" s="58">
        <v>2947</v>
      </c>
      <c r="J24" s="58">
        <v>2896</v>
      </c>
      <c r="K24" s="13">
        <v>-1.7305735349655151</v>
      </c>
    </row>
    <row r="25" spans="2:11" ht="21.75" customHeight="1">
      <c r="B25" s="9" t="s">
        <v>5</v>
      </c>
      <c r="C25" s="59">
        <v>1947</v>
      </c>
      <c r="D25" s="59">
        <v>1897</v>
      </c>
      <c r="E25" s="46">
        <v>-2.568053415511043</v>
      </c>
      <c r="F25" s="59">
        <v>1000</v>
      </c>
      <c r="G25" s="59">
        <v>999</v>
      </c>
      <c r="H25" s="16">
        <v>-0.1</v>
      </c>
      <c r="I25" s="59">
        <v>2947</v>
      </c>
      <c r="J25" s="59">
        <v>2896</v>
      </c>
      <c r="K25" s="16">
        <v>-1.7</v>
      </c>
    </row>
    <row r="26" spans="1:11" ht="21.75" customHeight="1">
      <c r="A26" s="15" t="s">
        <v>26</v>
      </c>
      <c r="B26" s="5" t="s">
        <v>27</v>
      </c>
      <c r="C26" s="58">
        <v>561</v>
      </c>
      <c r="D26" s="58">
        <v>513</v>
      </c>
      <c r="E26" s="13">
        <v>-8.55614948272705</v>
      </c>
      <c r="F26" s="58">
        <v>259</v>
      </c>
      <c r="G26" s="58">
        <v>186</v>
      </c>
      <c r="H26" s="13">
        <v>-28.18532943725586</v>
      </c>
      <c r="I26" s="58">
        <v>820</v>
      </c>
      <c r="J26" s="58">
        <v>699</v>
      </c>
      <c r="K26" s="13">
        <v>-14.756096839904785</v>
      </c>
    </row>
    <row r="27" spans="1:11" ht="21.75" customHeight="1">
      <c r="A27" s="15"/>
      <c r="B27" s="5" t="s">
        <v>26</v>
      </c>
      <c r="C27" s="58">
        <v>2111</v>
      </c>
      <c r="D27" s="58">
        <v>1877</v>
      </c>
      <c r="E27" s="13">
        <v>-11.084794044494629</v>
      </c>
      <c r="F27" s="58">
        <v>664</v>
      </c>
      <c r="G27" s="58">
        <v>525</v>
      </c>
      <c r="H27" s="13">
        <v>-20.933734893798828</v>
      </c>
      <c r="I27" s="58">
        <v>2775</v>
      </c>
      <c r="J27" s="58">
        <v>2402</v>
      </c>
      <c r="K27" s="13">
        <v>-13.441441535949707</v>
      </c>
    </row>
    <row r="28" spans="2:11" ht="21.75" customHeight="1">
      <c r="B28" s="9" t="s">
        <v>5</v>
      </c>
      <c r="C28" s="59">
        <v>2672</v>
      </c>
      <c r="D28" s="59">
        <v>2390</v>
      </c>
      <c r="E28" s="46">
        <v>-10.553892215568862</v>
      </c>
      <c r="F28" s="59">
        <v>923</v>
      </c>
      <c r="G28" s="59">
        <v>711</v>
      </c>
      <c r="H28" s="16">
        <v>-22.968580715059588</v>
      </c>
      <c r="I28" s="59">
        <v>3595</v>
      </c>
      <c r="J28" s="59">
        <v>3101</v>
      </c>
      <c r="K28" s="16">
        <v>-13.7</v>
      </c>
    </row>
    <row r="29" spans="1:11" ht="21.75" customHeight="1">
      <c r="A29" s="75" t="s">
        <v>28</v>
      </c>
      <c r="B29" s="5" t="s">
        <v>28</v>
      </c>
      <c r="C29" s="58">
        <v>1700</v>
      </c>
      <c r="D29" s="58">
        <v>1758</v>
      </c>
      <c r="E29" s="13">
        <v>3.411764621734619</v>
      </c>
      <c r="F29" s="58">
        <v>389</v>
      </c>
      <c r="G29" s="58">
        <v>401</v>
      </c>
      <c r="H29" s="13">
        <v>3.0848329067230225</v>
      </c>
      <c r="I29" s="58">
        <v>2089</v>
      </c>
      <c r="J29" s="58">
        <v>2159</v>
      </c>
      <c r="K29" s="13">
        <v>3.3508856296539307</v>
      </c>
    </row>
    <row r="30" spans="2:11" ht="21.75" customHeight="1">
      <c r="B30" s="9" t="s">
        <v>5</v>
      </c>
      <c r="C30" s="59">
        <v>1700</v>
      </c>
      <c r="D30" s="59">
        <v>1758</v>
      </c>
      <c r="E30" s="46">
        <v>3.411764705882353</v>
      </c>
      <c r="F30" s="59">
        <v>389</v>
      </c>
      <c r="G30" s="59">
        <v>401</v>
      </c>
      <c r="H30" s="16">
        <v>3.0848329048843186</v>
      </c>
      <c r="I30" s="59">
        <v>2089</v>
      </c>
      <c r="J30" s="59">
        <v>2159</v>
      </c>
      <c r="K30" s="16">
        <v>3.4</v>
      </c>
    </row>
    <row r="31" spans="1:11" ht="21.75" customHeight="1">
      <c r="A31" s="15" t="s">
        <v>29</v>
      </c>
      <c r="B31" s="5" t="s">
        <v>30</v>
      </c>
      <c r="C31" s="58">
        <v>43</v>
      </c>
      <c r="D31" s="58">
        <v>115</v>
      </c>
      <c r="E31" s="13">
        <v>167.44186401367188</v>
      </c>
      <c r="F31" s="58">
        <v>0</v>
      </c>
      <c r="G31" s="58">
        <v>0</v>
      </c>
      <c r="H31" s="13"/>
      <c r="I31" s="58">
        <v>43</v>
      </c>
      <c r="J31" s="58">
        <v>115</v>
      </c>
      <c r="K31" s="13">
        <v>167.44186401367188</v>
      </c>
    </row>
    <row r="32" spans="1:11" ht="21.75" customHeight="1">
      <c r="A32" s="15"/>
      <c r="B32" s="5" t="s">
        <v>177</v>
      </c>
      <c r="C32" s="58">
        <v>57</v>
      </c>
      <c r="D32" s="58">
        <v>8</v>
      </c>
      <c r="E32" s="13">
        <v>-85.96491241455078</v>
      </c>
      <c r="F32" s="58">
        <v>0</v>
      </c>
      <c r="G32" s="58">
        <v>0</v>
      </c>
      <c r="H32" s="13"/>
      <c r="I32" s="58">
        <v>57</v>
      </c>
      <c r="J32" s="58">
        <v>8</v>
      </c>
      <c r="K32" s="13">
        <v>-85.96491241455078</v>
      </c>
    </row>
    <row r="33" spans="2:11" ht="21.75" customHeight="1">
      <c r="B33" s="9" t="s">
        <v>5</v>
      </c>
      <c r="C33" s="59">
        <v>100</v>
      </c>
      <c r="D33" s="59">
        <v>123</v>
      </c>
      <c r="E33" s="16">
        <v>23</v>
      </c>
      <c r="F33" s="59">
        <v>0</v>
      </c>
      <c r="G33" s="59">
        <v>0</v>
      </c>
      <c r="H33" s="9"/>
      <c r="I33" s="59">
        <v>100</v>
      </c>
      <c r="J33" s="59">
        <v>123</v>
      </c>
      <c r="K33" s="16">
        <v>23</v>
      </c>
    </row>
    <row r="34" spans="1:11" ht="21.75" customHeight="1">
      <c r="A34" s="8" t="s">
        <v>31</v>
      </c>
      <c r="B34" s="8"/>
      <c r="C34" s="60">
        <v>14019</v>
      </c>
      <c r="D34" s="60">
        <v>14005</v>
      </c>
      <c r="E34" s="40">
        <v>-0.0998644696483344</v>
      </c>
      <c r="F34" s="60">
        <v>7353</v>
      </c>
      <c r="G34" s="60">
        <v>7153</v>
      </c>
      <c r="H34" s="14">
        <v>-2.7199782401740786</v>
      </c>
      <c r="I34" s="60">
        <v>21372</v>
      </c>
      <c r="J34" s="60">
        <v>21158</v>
      </c>
      <c r="K34" s="14">
        <v>-1.0013101253977166</v>
      </c>
    </row>
    <row r="35" spans="1:8" ht="12.75">
      <c r="A35" s="79" t="s">
        <v>354</v>
      </c>
      <c r="B35" s="1"/>
      <c r="C35" s="1"/>
      <c r="D35" s="1"/>
      <c r="E35" s="1"/>
      <c r="F35" s="1"/>
      <c r="G35" s="1"/>
      <c r="H35" s="1"/>
    </row>
  </sheetData>
  <mergeCells count="4">
    <mergeCell ref="A2:K2"/>
    <mergeCell ref="C5:E5"/>
    <mergeCell ref="F5:H5"/>
    <mergeCell ref="I5:K5"/>
  </mergeCells>
  <printOptions horizontalCentered="1"/>
  <pageMargins left="0.25" right="0.25" top="0.25" bottom="0.25" header="0.25" footer="0.25"/>
  <pageSetup fitToHeight="1" fitToWidth="1" horizontalDpi="600" verticalDpi="600" orientation="landscape" scale="8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32">
    <tabColor indexed="16"/>
    <pageSetUpPr fitToPage="1"/>
  </sheetPr>
  <dimension ref="A2:K49"/>
  <sheetViews>
    <sheetView workbookViewId="0" topLeftCell="A1">
      <selection activeCell="A1" sqref="A1"/>
    </sheetView>
  </sheetViews>
  <sheetFormatPr defaultColWidth="9.140625" defaultRowHeight="12.75"/>
  <cols>
    <col min="1" max="1" width="30.7109375" style="5" customWidth="1"/>
    <col min="2" max="2" width="35.7109375" style="5" customWidth="1"/>
    <col min="3" max="11" width="10.7109375" style="5" customWidth="1"/>
    <col min="12" max="16384" width="9.140625" style="5" customWidth="1"/>
  </cols>
  <sheetData>
    <row r="2" spans="1:11" ht="23.25">
      <c r="A2" s="144" t="s">
        <v>347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4" ht="16.5" thickBot="1">
      <c r="A4" s="6" t="s">
        <v>32</v>
      </c>
    </row>
    <row r="5" spans="1:11" ht="27.75" customHeight="1" thickBot="1" thickTop="1">
      <c r="A5" s="7"/>
      <c r="B5" s="7"/>
      <c r="C5" s="139" t="s">
        <v>4</v>
      </c>
      <c r="D5" s="139"/>
      <c r="E5" s="139"/>
      <c r="F5" s="139" t="s">
        <v>240</v>
      </c>
      <c r="G5" s="139"/>
      <c r="H5" s="139"/>
      <c r="I5" s="139" t="s">
        <v>5</v>
      </c>
      <c r="J5" s="139"/>
      <c r="K5" s="139"/>
    </row>
    <row r="6" spans="1:11" ht="26.25" thickBot="1">
      <c r="A6" s="10" t="s">
        <v>11</v>
      </c>
      <c r="B6" s="10" t="s">
        <v>238</v>
      </c>
      <c r="C6" s="12" t="s">
        <v>176</v>
      </c>
      <c r="D6" s="12" t="s">
        <v>175</v>
      </c>
      <c r="E6" s="12" t="s">
        <v>9</v>
      </c>
      <c r="F6" s="12" t="s">
        <v>176</v>
      </c>
      <c r="G6" s="12" t="s">
        <v>175</v>
      </c>
      <c r="H6" s="12" t="s">
        <v>9</v>
      </c>
      <c r="I6" s="12" t="s">
        <v>176</v>
      </c>
      <c r="J6" s="12" t="s">
        <v>175</v>
      </c>
      <c r="K6" s="12" t="s">
        <v>9</v>
      </c>
    </row>
    <row r="7" spans="1:11" ht="12.75" customHeight="1">
      <c r="A7" s="15" t="s">
        <v>33</v>
      </c>
      <c r="B7" s="5" t="s">
        <v>33</v>
      </c>
      <c r="C7" s="58">
        <v>1010</v>
      </c>
      <c r="D7" s="58">
        <v>1591</v>
      </c>
      <c r="E7" s="13">
        <v>57.52475357055664</v>
      </c>
      <c r="F7" s="58">
        <v>0</v>
      </c>
      <c r="G7" s="58">
        <v>0</v>
      </c>
      <c r="H7" s="13"/>
      <c r="I7" s="58">
        <v>1010</v>
      </c>
      <c r="J7" s="58">
        <v>1591</v>
      </c>
      <c r="K7" s="13">
        <v>57.52475357055664</v>
      </c>
    </row>
    <row r="8" spans="2:11" ht="12.75" customHeight="1">
      <c r="B8" s="9" t="s">
        <v>5</v>
      </c>
      <c r="C8" s="59">
        <v>1010</v>
      </c>
      <c r="D8" s="59">
        <v>1591</v>
      </c>
      <c r="E8" s="46">
        <v>57.524752475247524</v>
      </c>
      <c r="F8" s="59">
        <v>0</v>
      </c>
      <c r="G8" s="59">
        <v>0</v>
      </c>
      <c r="H8" s="9"/>
      <c r="I8" s="59">
        <v>1010</v>
      </c>
      <c r="J8" s="59">
        <v>1591</v>
      </c>
      <c r="K8" s="16">
        <v>57.5</v>
      </c>
    </row>
    <row r="9" spans="1:11" ht="12.75" customHeight="1">
      <c r="A9" s="15" t="s">
        <v>34</v>
      </c>
      <c r="B9" s="5" t="s">
        <v>34</v>
      </c>
      <c r="C9" s="58">
        <v>2275</v>
      </c>
      <c r="D9" s="58">
        <v>3009</v>
      </c>
      <c r="E9" s="13">
        <v>32.263736724853516</v>
      </c>
      <c r="F9" s="58">
        <v>48</v>
      </c>
      <c r="G9" s="58">
        <v>31</v>
      </c>
      <c r="H9" s="13">
        <v>-35.416664123535156</v>
      </c>
      <c r="I9" s="58">
        <v>2323</v>
      </c>
      <c r="J9" s="58">
        <v>3040</v>
      </c>
      <c r="K9" s="13">
        <v>30.86526107788086</v>
      </c>
    </row>
    <row r="10" spans="2:11" ht="12.75" customHeight="1">
      <c r="B10" s="9" t="s">
        <v>5</v>
      </c>
      <c r="C10" s="59">
        <v>2275</v>
      </c>
      <c r="D10" s="59">
        <v>3009</v>
      </c>
      <c r="E10" s="46">
        <v>32.26373626373626</v>
      </c>
      <c r="F10" s="59">
        <v>48</v>
      </c>
      <c r="G10" s="59">
        <v>31</v>
      </c>
      <c r="H10" s="16">
        <v>-35.416666666666664</v>
      </c>
      <c r="I10" s="59">
        <v>2323</v>
      </c>
      <c r="J10" s="59">
        <v>3040</v>
      </c>
      <c r="K10" s="16">
        <v>30.9</v>
      </c>
    </row>
    <row r="11" spans="1:11" ht="12.75" customHeight="1">
      <c r="A11" s="15" t="s">
        <v>35</v>
      </c>
      <c r="B11" s="5" t="s">
        <v>35</v>
      </c>
      <c r="C11" s="58">
        <v>6358</v>
      </c>
      <c r="D11" s="58">
        <v>6570</v>
      </c>
      <c r="E11" s="13">
        <v>3.3343818187713623</v>
      </c>
      <c r="F11" s="58">
        <v>395</v>
      </c>
      <c r="G11" s="58">
        <v>278</v>
      </c>
      <c r="H11" s="13">
        <v>-29.620254516601562</v>
      </c>
      <c r="I11" s="58">
        <v>6753</v>
      </c>
      <c r="J11" s="58">
        <v>6848</v>
      </c>
      <c r="K11" s="13">
        <v>1.4067822694778442</v>
      </c>
    </row>
    <row r="12" spans="1:11" ht="12.75" customHeight="1">
      <c r="A12" s="15"/>
      <c r="B12" s="5" t="s">
        <v>36</v>
      </c>
      <c r="C12" s="58">
        <v>430</v>
      </c>
      <c r="D12" s="58">
        <v>490</v>
      </c>
      <c r="E12" s="13">
        <v>13.953489303588867</v>
      </c>
      <c r="F12" s="58">
        <v>0</v>
      </c>
      <c r="G12" s="58">
        <v>0</v>
      </c>
      <c r="H12" s="13"/>
      <c r="I12" s="58">
        <v>430</v>
      </c>
      <c r="J12" s="58">
        <v>490</v>
      </c>
      <c r="K12" s="13">
        <v>13.953489303588867</v>
      </c>
    </row>
    <row r="13" spans="2:11" ht="12.75" customHeight="1">
      <c r="B13" s="9" t="s">
        <v>5</v>
      </c>
      <c r="C13" s="59">
        <v>6788</v>
      </c>
      <c r="D13" s="59">
        <v>7060</v>
      </c>
      <c r="E13" s="46">
        <v>4.007071302298173</v>
      </c>
      <c r="F13" s="59">
        <v>395</v>
      </c>
      <c r="G13" s="59">
        <v>278</v>
      </c>
      <c r="H13" s="16">
        <v>-29.620253164556964</v>
      </c>
      <c r="I13" s="59">
        <v>7183</v>
      </c>
      <c r="J13" s="59">
        <v>7338</v>
      </c>
      <c r="K13" s="16">
        <v>2.2</v>
      </c>
    </row>
    <row r="14" spans="1:11" ht="12.75" customHeight="1">
      <c r="A14" s="15" t="s">
        <v>37</v>
      </c>
      <c r="B14" s="5" t="s">
        <v>37</v>
      </c>
      <c r="C14" s="58">
        <v>2382</v>
      </c>
      <c r="D14" s="58">
        <v>2176</v>
      </c>
      <c r="E14" s="13">
        <v>-8.648195266723633</v>
      </c>
      <c r="F14" s="58">
        <v>366</v>
      </c>
      <c r="G14" s="58">
        <v>361</v>
      </c>
      <c r="H14" s="13">
        <v>-1.3661202192306519</v>
      </c>
      <c r="I14" s="58">
        <v>2748</v>
      </c>
      <c r="J14" s="58">
        <v>2537</v>
      </c>
      <c r="K14" s="13">
        <v>-7.678311347961426</v>
      </c>
    </row>
    <row r="15" spans="2:11" ht="12.75" customHeight="1">
      <c r="B15" s="9" t="s">
        <v>5</v>
      </c>
      <c r="C15" s="59">
        <v>2382</v>
      </c>
      <c r="D15" s="59">
        <v>2176</v>
      </c>
      <c r="E15" s="46">
        <v>-8.648194794290513</v>
      </c>
      <c r="F15" s="59">
        <v>366</v>
      </c>
      <c r="G15" s="59">
        <v>361</v>
      </c>
      <c r="H15" s="16">
        <v>-1.366120218579235</v>
      </c>
      <c r="I15" s="59">
        <v>2748</v>
      </c>
      <c r="J15" s="59">
        <v>2537</v>
      </c>
      <c r="K15" s="16">
        <v>-7.7</v>
      </c>
    </row>
    <row r="16" spans="1:11" ht="12.75" customHeight="1">
      <c r="A16" s="15" t="s">
        <v>38</v>
      </c>
      <c r="B16" s="5" t="s">
        <v>38</v>
      </c>
      <c r="C16" s="58">
        <v>6775</v>
      </c>
      <c r="D16" s="58">
        <v>7063</v>
      </c>
      <c r="E16" s="13">
        <v>4.250922509225092</v>
      </c>
      <c r="F16" s="58">
        <v>573</v>
      </c>
      <c r="G16" s="58">
        <v>504</v>
      </c>
      <c r="H16" s="13">
        <v>-12.041884422302246</v>
      </c>
      <c r="I16" s="58">
        <v>7348</v>
      </c>
      <c r="J16" s="58">
        <v>7567</v>
      </c>
      <c r="K16" s="13">
        <v>2.980402830702232</v>
      </c>
    </row>
    <row r="17" spans="2:11" ht="12.75" customHeight="1">
      <c r="B17" s="9" t="s">
        <v>5</v>
      </c>
      <c r="C17" s="59">
        <v>6775</v>
      </c>
      <c r="D17" s="59">
        <v>7063</v>
      </c>
      <c r="E17" s="46">
        <v>4.3</v>
      </c>
      <c r="F17" s="59">
        <v>573</v>
      </c>
      <c r="G17" s="59">
        <v>504</v>
      </c>
      <c r="H17" s="16">
        <v>-12.041884816753926</v>
      </c>
      <c r="I17" s="59">
        <v>7348</v>
      </c>
      <c r="J17" s="59">
        <v>7567</v>
      </c>
      <c r="K17" s="16">
        <v>2.980402830702232</v>
      </c>
    </row>
    <row r="18" spans="1:11" ht="12.75" customHeight="1">
      <c r="A18" s="15" t="s">
        <v>39</v>
      </c>
      <c r="B18" s="5" t="s">
        <v>39</v>
      </c>
      <c r="C18" s="58">
        <v>5737</v>
      </c>
      <c r="D18" s="58">
        <v>5984</v>
      </c>
      <c r="E18" s="13">
        <v>4.305386066436768</v>
      </c>
      <c r="F18" s="58">
        <v>230</v>
      </c>
      <c r="G18" s="58">
        <v>280</v>
      </c>
      <c r="H18" s="13">
        <v>21.7391300201416</v>
      </c>
      <c r="I18" s="58">
        <v>5967</v>
      </c>
      <c r="J18" s="58">
        <v>6264</v>
      </c>
      <c r="K18" s="13">
        <v>4.977375507354736</v>
      </c>
    </row>
    <row r="19" spans="2:11" ht="12.75" customHeight="1">
      <c r="B19" s="9" t="s">
        <v>5</v>
      </c>
      <c r="C19" s="59">
        <v>5737</v>
      </c>
      <c r="D19" s="59">
        <v>5984</v>
      </c>
      <c r="E19" s="46">
        <v>4.305386090291093</v>
      </c>
      <c r="F19" s="59">
        <v>230</v>
      </c>
      <c r="G19" s="59">
        <v>280</v>
      </c>
      <c r="H19" s="16">
        <v>21.73913043478261</v>
      </c>
      <c r="I19" s="59">
        <v>5967</v>
      </c>
      <c r="J19" s="59">
        <v>6264</v>
      </c>
      <c r="K19" s="16">
        <v>5</v>
      </c>
    </row>
    <row r="20" spans="1:11" ht="12.75" customHeight="1">
      <c r="A20" s="15" t="s">
        <v>40</v>
      </c>
      <c r="B20" s="5" t="s">
        <v>41</v>
      </c>
      <c r="C20" s="58">
        <v>3</v>
      </c>
      <c r="D20" s="58">
        <v>0</v>
      </c>
      <c r="E20" s="13">
        <v>-100</v>
      </c>
      <c r="F20" s="58">
        <v>0</v>
      </c>
      <c r="G20" s="58">
        <v>0</v>
      </c>
      <c r="H20" s="13"/>
      <c r="I20" s="58">
        <v>3</v>
      </c>
      <c r="J20" s="58">
        <v>0</v>
      </c>
      <c r="K20" s="13">
        <v>-100</v>
      </c>
    </row>
    <row r="21" spans="1:11" ht="12.75" customHeight="1">
      <c r="A21" s="15"/>
      <c r="B21" s="5" t="s">
        <v>42</v>
      </c>
      <c r="C21" s="58">
        <v>8</v>
      </c>
      <c r="D21" s="58">
        <v>74</v>
      </c>
      <c r="E21" s="13">
        <v>825</v>
      </c>
      <c r="F21" s="58">
        <v>0</v>
      </c>
      <c r="G21" s="58">
        <v>0</v>
      </c>
      <c r="H21" s="13"/>
      <c r="I21" s="58">
        <v>8</v>
      </c>
      <c r="J21" s="58">
        <v>74</v>
      </c>
      <c r="K21" s="13">
        <v>825</v>
      </c>
    </row>
    <row r="22" spans="1:11" ht="12.75" customHeight="1">
      <c r="A22" s="15"/>
      <c r="B22" s="5" t="s">
        <v>43</v>
      </c>
      <c r="C22" s="58">
        <v>218</v>
      </c>
      <c r="D22" s="58">
        <v>244</v>
      </c>
      <c r="E22" s="13">
        <v>11.926605224609375</v>
      </c>
      <c r="F22" s="58">
        <v>0</v>
      </c>
      <c r="G22" s="58">
        <v>0</v>
      </c>
      <c r="H22" s="13"/>
      <c r="I22" s="58">
        <v>218</v>
      </c>
      <c r="J22" s="58">
        <v>244</v>
      </c>
      <c r="K22" s="13">
        <v>11.926605224609375</v>
      </c>
    </row>
    <row r="23" spans="2:11" ht="12.75" customHeight="1">
      <c r="B23" s="9" t="s">
        <v>5</v>
      </c>
      <c r="C23" s="59">
        <v>229</v>
      </c>
      <c r="D23" s="59">
        <v>318</v>
      </c>
      <c r="E23" s="46">
        <v>38.8646288209607</v>
      </c>
      <c r="F23" s="59">
        <v>0</v>
      </c>
      <c r="G23" s="59">
        <v>0</v>
      </c>
      <c r="H23" s="9"/>
      <c r="I23" s="59">
        <v>229</v>
      </c>
      <c r="J23" s="59">
        <v>318</v>
      </c>
      <c r="K23" s="16">
        <v>38.9</v>
      </c>
    </row>
    <row r="24" spans="1:11" ht="12.75" customHeight="1">
      <c r="A24" s="15" t="s">
        <v>44</v>
      </c>
      <c r="B24" s="5" t="s">
        <v>45</v>
      </c>
      <c r="C24" s="58">
        <v>196</v>
      </c>
      <c r="D24" s="58">
        <v>215</v>
      </c>
      <c r="E24" s="13">
        <v>9.693877220153809</v>
      </c>
      <c r="F24" s="58">
        <v>0</v>
      </c>
      <c r="G24" s="58">
        <v>0</v>
      </c>
      <c r="H24" s="13"/>
      <c r="I24" s="58">
        <v>196</v>
      </c>
      <c r="J24" s="58">
        <v>215</v>
      </c>
      <c r="K24" s="13">
        <v>9.693877220153809</v>
      </c>
    </row>
    <row r="25" spans="1:11" ht="12.75" customHeight="1">
      <c r="A25" s="15"/>
      <c r="B25" s="5" t="s">
        <v>46</v>
      </c>
      <c r="C25" s="58">
        <v>70</v>
      </c>
      <c r="D25" s="58">
        <v>35</v>
      </c>
      <c r="E25" s="13">
        <v>-50</v>
      </c>
      <c r="F25" s="58">
        <v>0</v>
      </c>
      <c r="G25" s="58">
        <v>0</v>
      </c>
      <c r="H25" s="13"/>
      <c r="I25" s="58">
        <v>70</v>
      </c>
      <c r="J25" s="58">
        <v>35</v>
      </c>
      <c r="K25" s="13">
        <v>-50</v>
      </c>
    </row>
    <row r="26" spans="1:11" ht="12.75" customHeight="1">
      <c r="A26" s="15"/>
      <c r="B26" s="5" t="s">
        <v>47</v>
      </c>
      <c r="C26" s="58">
        <v>227</v>
      </c>
      <c r="D26" s="58">
        <v>291</v>
      </c>
      <c r="E26" s="13">
        <v>28.193832397460938</v>
      </c>
      <c r="F26" s="58">
        <v>0</v>
      </c>
      <c r="G26" s="58">
        <v>2</v>
      </c>
      <c r="H26" s="13"/>
      <c r="I26" s="58">
        <v>227</v>
      </c>
      <c r="J26" s="58">
        <v>293</v>
      </c>
      <c r="K26" s="13">
        <v>29.07489013671875</v>
      </c>
    </row>
    <row r="27" spans="1:11" ht="12.75" customHeight="1">
      <c r="A27" s="15"/>
      <c r="B27" s="5" t="s">
        <v>48</v>
      </c>
      <c r="C27" s="58">
        <v>106</v>
      </c>
      <c r="D27" s="58">
        <v>70</v>
      </c>
      <c r="E27" s="13">
        <v>-33.96226501464844</v>
      </c>
      <c r="F27" s="58">
        <v>1</v>
      </c>
      <c r="G27" s="58">
        <v>1</v>
      </c>
      <c r="H27" s="13">
        <v>0</v>
      </c>
      <c r="I27" s="58">
        <v>107</v>
      </c>
      <c r="J27" s="58">
        <v>71</v>
      </c>
      <c r="K27" s="13">
        <v>-33.644859313964844</v>
      </c>
    </row>
    <row r="28" spans="1:11" ht="12.75" customHeight="1">
      <c r="A28" s="15"/>
      <c r="B28" s="5" t="s">
        <v>49</v>
      </c>
      <c r="C28" s="58">
        <v>12</v>
      </c>
      <c r="D28" s="58">
        <v>4</v>
      </c>
      <c r="E28" s="13">
        <v>-66.66667175292969</v>
      </c>
      <c r="F28" s="58">
        <v>0</v>
      </c>
      <c r="G28" s="58">
        <v>0</v>
      </c>
      <c r="H28" s="13"/>
      <c r="I28" s="58">
        <v>12</v>
      </c>
      <c r="J28" s="58">
        <v>4</v>
      </c>
      <c r="K28" s="13">
        <v>-66.66667175292969</v>
      </c>
    </row>
    <row r="29" spans="1:11" ht="12.75" customHeight="1">
      <c r="A29" s="15"/>
      <c r="B29" s="5" t="s">
        <v>50</v>
      </c>
      <c r="C29" s="58">
        <v>145</v>
      </c>
      <c r="D29" s="58">
        <v>133</v>
      </c>
      <c r="E29" s="13">
        <v>-8.275861740112305</v>
      </c>
      <c r="F29" s="58">
        <v>0</v>
      </c>
      <c r="G29" s="58">
        <v>0</v>
      </c>
      <c r="H29" s="13"/>
      <c r="I29" s="58">
        <v>145</v>
      </c>
      <c r="J29" s="58">
        <v>133</v>
      </c>
      <c r="K29" s="13">
        <v>-8.275861740112305</v>
      </c>
    </row>
    <row r="30" spans="1:11" ht="12.75" customHeight="1">
      <c r="A30" s="15"/>
      <c r="B30" s="5" t="s">
        <v>51</v>
      </c>
      <c r="C30" s="58">
        <v>65</v>
      </c>
      <c r="D30" s="58">
        <v>40</v>
      </c>
      <c r="E30" s="13">
        <v>-38.46154022216797</v>
      </c>
      <c r="F30" s="58">
        <v>0</v>
      </c>
      <c r="G30" s="58">
        <v>0</v>
      </c>
      <c r="H30" s="13"/>
      <c r="I30" s="58">
        <v>65</v>
      </c>
      <c r="J30" s="58">
        <v>40</v>
      </c>
      <c r="K30" s="13">
        <v>-38.46154022216797</v>
      </c>
    </row>
    <row r="31" spans="1:11" ht="12.75" customHeight="1">
      <c r="A31" s="15"/>
      <c r="B31" s="5" t="s">
        <v>52</v>
      </c>
      <c r="C31" s="58">
        <v>88</v>
      </c>
      <c r="D31" s="58">
        <v>68</v>
      </c>
      <c r="E31" s="13">
        <v>-22.72727394104004</v>
      </c>
      <c r="F31" s="58">
        <v>0</v>
      </c>
      <c r="G31" s="58">
        <v>0</v>
      </c>
      <c r="H31" s="13"/>
      <c r="I31" s="58">
        <v>88</v>
      </c>
      <c r="J31" s="58">
        <v>68</v>
      </c>
      <c r="K31" s="13">
        <v>-22.72727394104004</v>
      </c>
    </row>
    <row r="32" spans="1:11" ht="12.75" customHeight="1">
      <c r="A32" s="15"/>
      <c r="B32" s="5" t="s">
        <v>44</v>
      </c>
      <c r="C32" s="58">
        <v>4</v>
      </c>
      <c r="D32" s="58">
        <v>27</v>
      </c>
      <c r="E32" s="13">
        <v>575</v>
      </c>
      <c r="F32" s="58">
        <v>0</v>
      </c>
      <c r="G32" s="58">
        <v>6</v>
      </c>
      <c r="H32" s="13"/>
      <c r="I32" s="58">
        <v>4</v>
      </c>
      <c r="J32" s="58">
        <v>33</v>
      </c>
      <c r="K32" s="13">
        <v>725</v>
      </c>
    </row>
    <row r="33" spans="1:11" ht="12.75" customHeight="1">
      <c r="A33" s="15"/>
      <c r="B33" s="5" t="s">
        <v>53</v>
      </c>
      <c r="C33" s="58">
        <v>1697</v>
      </c>
      <c r="D33" s="58">
        <v>1437</v>
      </c>
      <c r="E33" s="13">
        <v>-15.321154594421387</v>
      </c>
      <c r="F33" s="58">
        <v>105</v>
      </c>
      <c r="G33" s="58">
        <v>143</v>
      </c>
      <c r="H33" s="13">
        <v>36.19047546386719</v>
      </c>
      <c r="I33" s="58">
        <v>1802</v>
      </c>
      <c r="J33" s="58">
        <v>1580</v>
      </c>
      <c r="K33" s="13">
        <v>-12.319644927978516</v>
      </c>
    </row>
    <row r="34" spans="2:11" ht="12.75" customHeight="1">
      <c r="B34" s="9" t="s">
        <v>5</v>
      </c>
      <c r="C34" s="59">
        <v>2610</v>
      </c>
      <c r="D34" s="59">
        <v>2320</v>
      </c>
      <c r="E34" s="46">
        <v>-11.11111111111111</v>
      </c>
      <c r="F34" s="59">
        <v>106</v>
      </c>
      <c r="G34" s="59">
        <v>152</v>
      </c>
      <c r="H34" s="16">
        <v>43.39622641509434</v>
      </c>
      <c r="I34" s="59">
        <v>2716</v>
      </c>
      <c r="J34" s="59">
        <v>2472</v>
      </c>
      <c r="K34" s="16">
        <v>-9</v>
      </c>
    </row>
    <row r="35" spans="1:11" ht="12.75" customHeight="1">
      <c r="A35" s="15" t="s">
        <v>54</v>
      </c>
      <c r="B35" s="5" t="s">
        <v>55</v>
      </c>
      <c r="C35" s="58">
        <v>293</v>
      </c>
      <c r="D35" s="58">
        <v>350</v>
      </c>
      <c r="E35" s="13">
        <v>19.45392417907715</v>
      </c>
      <c r="F35" s="58">
        <v>64</v>
      </c>
      <c r="G35" s="58">
        <v>73</v>
      </c>
      <c r="H35" s="13">
        <v>14.0625</v>
      </c>
      <c r="I35" s="58">
        <v>357</v>
      </c>
      <c r="J35" s="58">
        <v>423</v>
      </c>
      <c r="K35" s="13">
        <v>18.487396240234375</v>
      </c>
    </row>
    <row r="36" spans="1:11" ht="12.75" customHeight="1">
      <c r="A36" s="15"/>
      <c r="B36" s="5" t="s">
        <v>54</v>
      </c>
      <c r="C36" s="58">
        <v>2186</v>
      </c>
      <c r="D36" s="58">
        <v>2311</v>
      </c>
      <c r="E36" s="13">
        <v>5.718206405639648</v>
      </c>
      <c r="F36" s="58">
        <v>150</v>
      </c>
      <c r="G36" s="58">
        <v>130</v>
      </c>
      <c r="H36" s="13">
        <v>-13.333333969116211</v>
      </c>
      <c r="I36" s="58">
        <v>2336</v>
      </c>
      <c r="J36" s="58">
        <v>2441</v>
      </c>
      <c r="K36" s="13">
        <v>4.494863033294678</v>
      </c>
    </row>
    <row r="37" spans="2:11" ht="12.75" customHeight="1">
      <c r="B37" s="9" t="s">
        <v>5</v>
      </c>
      <c r="C37" s="59">
        <v>2479</v>
      </c>
      <c r="D37" s="59">
        <v>2661</v>
      </c>
      <c r="E37" s="46">
        <v>7.341670028237193</v>
      </c>
      <c r="F37" s="59">
        <v>214</v>
      </c>
      <c r="G37" s="59">
        <v>203</v>
      </c>
      <c r="H37" s="16">
        <v>-5.140186915887851</v>
      </c>
      <c r="I37" s="59">
        <v>2693</v>
      </c>
      <c r="J37" s="59">
        <v>2864</v>
      </c>
      <c r="K37" s="16">
        <v>6.3</v>
      </c>
    </row>
    <row r="38" spans="1:11" ht="12.75" customHeight="1">
      <c r="A38" s="15" t="s">
        <v>56</v>
      </c>
      <c r="B38" s="5" t="s">
        <v>56</v>
      </c>
      <c r="C38" s="58">
        <v>2041</v>
      </c>
      <c r="D38" s="58">
        <v>1985</v>
      </c>
      <c r="E38" s="13">
        <v>-2.743752956390381</v>
      </c>
      <c r="F38" s="58">
        <v>255</v>
      </c>
      <c r="G38" s="58">
        <v>161</v>
      </c>
      <c r="H38" s="13">
        <v>-36.86274719238281</v>
      </c>
      <c r="I38" s="58">
        <v>2296</v>
      </c>
      <c r="J38" s="58">
        <v>2146</v>
      </c>
      <c r="K38" s="13">
        <v>-6.5331010818481445</v>
      </c>
    </row>
    <row r="39" spans="2:11" ht="12.75" customHeight="1">
      <c r="B39" s="9" t="s">
        <v>5</v>
      </c>
      <c r="C39" s="59">
        <v>2041</v>
      </c>
      <c r="D39" s="59">
        <v>1985</v>
      </c>
      <c r="E39" s="46">
        <v>-2.7437530622243997</v>
      </c>
      <c r="F39" s="59">
        <v>255</v>
      </c>
      <c r="G39" s="59">
        <v>161</v>
      </c>
      <c r="H39" s="16">
        <v>-36.86274509803921</v>
      </c>
      <c r="I39" s="59">
        <v>2296</v>
      </c>
      <c r="J39" s="59">
        <v>2146</v>
      </c>
      <c r="K39" s="16">
        <v>-6.5</v>
      </c>
    </row>
    <row r="40" spans="1:11" ht="12.75" customHeight="1">
      <c r="A40" s="15" t="s">
        <v>57</v>
      </c>
      <c r="B40" s="5" t="s">
        <v>58</v>
      </c>
      <c r="C40" s="58">
        <v>2098</v>
      </c>
      <c r="D40" s="58">
        <v>2094</v>
      </c>
      <c r="E40" s="13">
        <v>-0.19065777957439423</v>
      </c>
      <c r="F40" s="58">
        <v>4</v>
      </c>
      <c r="G40" s="58">
        <v>0</v>
      </c>
      <c r="H40" s="13">
        <v>-100</v>
      </c>
      <c r="I40" s="58">
        <v>2102</v>
      </c>
      <c r="J40" s="58">
        <v>2094</v>
      </c>
      <c r="K40" s="13">
        <v>-0.38058990240097046</v>
      </c>
    </row>
    <row r="41" spans="2:11" ht="12.75" customHeight="1">
      <c r="B41" s="9" t="s">
        <v>5</v>
      </c>
      <c r="C41" s="59">
        <v>2098</v>
      </c>
      <c r="D41" s="59">
        <v>2094</v>
      </c>
      <c r="E41" s="46">
        <v>-0.19065776930409914</v>
      </c>
      <c r="F41" s="59">
        <v>4</v>
      </c>
      <c r="G41" s="59">
        <v>0</v>
      </c>
      <c r="H41" s="16">
        <v>-100</v>
      </c>
      <c r="I41" s="59">
        <v>2102</v>
      </c>
      <c r="J41" s="59">
        <v>2094</v>
      </c>
      <c r="K41" s="16">
        <v>-0.4</v>
      </c>
    </row>
    <row r="42" spans="1:11" ht="12.75" customHeight="1">
      <c r="A42" s="15" t="s">
        <v>59</v>
      </c>
      <c r="B42" s="5" t="s">
        <v>59</v>
      </c>
      <c r="C42" s="58">
        <v>1620</v>
      </c>
      <c r="D42" s="58">
        <v>1796</v>
      </c>
      <c r="E42" s="13">
        <v>10.864197731018066</v>
      </c>
      <c r="F42" s="58">
        <v>0</v>
      </c>
      <c r="G42" s="58">
        <v>0</v>
      </c>
      <c r="H42" s="13"/>
      <c r="I42" s="58">
        <v>1620</v>
      </c>
      <c r="J42" s="58">
        <v>1796</v>
      </c>
      <c r="K42" s="13">
        <v>10.864197731018066</v>
      </c>
    </row>
    <row r="43" spans="2:11" ht="12.75" customHeight="1">
      <c r="B43" s="9" t="s">
        <v>5</v>
      </c>
      <c r="C43" s="59">
        <v>1620</v>
      </c>
      <c r="D43" s="59">
        <v>1796</v>
      </c>
      <c r="E43" s="46">
        <v>10.864197530864198</v>
      </c>
      <c r="F43" s="59">
        <v>0</v>
      </c>
      <c r="G43" s="59">
        <v>0</v>
      </c>
      <c r="H43" s="9"/>
      <c r="I43" s="59">
        <v>1620</v>
      </c>
      <c r="J43" s="59">
        <v>1796</v>
      </c>
      <c r="K43" s="16">
        <v>10.9</v>
      </c>
    </row>
    <row r="44" spans="1:11" ht="12.75" customHeight="1">
      <c r="A44" s="15" t="s">
        <v>60</v>
      </c>
      <c r="B44" s="5" t="s">
        <v>60</v>
      </c>
      <c r="C44" s="58">
        <v>2218</v>
      </c>
      <c r="D44" s="58">
        <v>2246</v>
      </c>
      <c r="E44" s="13">
        <v>1.2623984813690186</v>
      </c>
      <c r="F44" s="58">
        <v>2064</v>
      </c>
      <c r="G44" s="58">
        <v>2220</v>
      </c>
      <c r="H44" s="13">
        <v>7.558139324188232</v>
      </c>
      <c r="I44" s="58">
        <v>4282</v>
      </c>
      <c r="J44" s="58">
        <v>4466</v>
      </c>
      <c r="K44" s="13">
        <v>4.297057628631592</v>
      </c>
    </row>
    <row r="45" spans="2:11" ht="12.75" customHeight="1">
      <c r="B45" s="9" t="s">
        <v>5</v>
      </c>
      <c r="C45" s="59">
        <v>2218</v>
      </c>
      <c r="D45" s="59">
        <v>2246</v>
      </c>
      <c r="E45" s="46">
        <v>1.2623985572587917</v>
      </c>
      <c r="F45" s="59">
        <v>2064</v>
      </c>
      <c r="G45" s="59">
        <v>2220</v>
      </c>
      <c r="H45" s="16">
        <v>7.558139534883721</v>
      </c>
      <c r="I45" s="59">
        <v>4282</v>
      </c>
      <c r="J45" s="59">
        <v>4466</v>
      </c>
      <c r="K45" s="16">
        <v>4.3</v>
      </c>
    </row>
    <row r="46" spans="1:11" ht="12.75" customHeight="1">
      <c r="A46" s="15" t="s">
        <v>61</v>
      </c>
      <c r="B46" s="5" t="s">
        <v>61</v>
      </c>
      <c r="C46" s="58">
        <v>4189</v>
      </c>
      <c r="D46" s="58">
        <v>4443</v>
      </c>
      <c r="E46" s="13">
        <v>6.063499450683594</v>
      </c>
      <c r="F46" s="58">
        <v>251</v>
      </c>
      <c r="G46" s="58">
        <v>236</v>
      </c>
      <c r="H46" s="13">
        <v>-5.976095676422119</v>
      </c>
      <c r="I46" s="58">
        <v>4440</v>
      </c>
      <c r="J46" s="58">
        <v>4679</v>
      </c>
      <c r="K46" s="13">
        <v>5.382882595062256</v>
      </c>
    </row>
    <row r="47" spans="2:11" ht="12.75" customHeight="1">
      <c r="B47" s="9" t="s">
        <v>5</v>
      </c>
      <c r="C47" s="59">
        <v>4189</v>
      </c>
      <c r="D47" s="59">
        <v>4443</v>
      </c>
      <c r="E47" s="16">
        <v>6.1</v>
      </c>
      <c r="F47" s="59">
        <v>251</v>
      </c>
      <c r="G47" s="59">
        <v>236</v>
      </c>
      <c r="H47" s="16">
        <v>-5.9760956175298805</v>
      </c>
      <c r="I47" s="59">
        <v>4440</v>
      </c>
      <c r="J47" s="59">
        <v>4679</v>
      </c>
      <c r="K47" s="16">
        <v>5.382882882882883</v>
      </c>
    </row>
    <row r="48" spans="1:11" ht="12.75" customHeight="1">
      <c r="A48" s="8" t="s">
        <v>62</v>
      </c>
      <c r="B48" s="8"/>
      <c r="C48" s="60">
        <v>42451</v>
      </c>
      <c r="D48" s="60">
        <v>44746</v>
      </c>
      <c r="E48" s="14">
        <v>5.406233068714518</v>
      </c>
      <c r="F48" s="60">
        <v>4506</v>
      </c>
      <c r="G48" s="60">
        <v>4426</v>
      </c>
      <c r="H48" s="14">
        <v>-1.7754105636928539</v>
      </c>
      <c r="I48" s="60">
        <v>46957</v>
      </c>
      <c r="J48" s="60">
        <v>49172</v>
      </c>
      <c r="K48" s="14">
        <v>4.71708158528015</v>
      </c>
    </row>
    <row r="49" ht="12.75">
      <c r="A49" s="5" t="s">
        <v>352</v>
      </c>
    </row>
  </sheetData>
  <mergeCells count="4">
    <mergeCell ref="A2:K2"/>
    <mergeCell ref="C5:E5"/>
    <mergeCell ref="F5:H5"/>
    <mergeCell ref="I5:K5"/>
  </mergeCells>
  <printOptions horizontalCentered="1"/>
  <pageMargins left="0.25" right="0.25" top="0.25" bottom="0.25" header="0.25" footer="0.25"/>
  <pageSetup fitToHeight="1" fitToWidth="1" horizontalDpi="600" verticalDpi="600" orientation="landscape" scale="8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33">
    <tabColor indexed="16"/>
    <pageSetUpPr fitToPage="1"/>
  </sheetPr>
  <dimension ref="A2:K40"/>
  <sheetViews>
    <sheetView workbookViewId="0" topLeftCell="A1">
      <selection activeCell="A1" sqref="A1"/>
    </sheetView>
  </sheetViews>
  <sheetFormatPr defaultColWidth="9.140625" defaultRowHeight="12.75"/>
  <cols>
    <col min="1" max="1" width="30.7109375" style="5" customWidth="1"/>
    <col min="2" max="2" width="35.7109375" style="5" customWidth="1"/>
    <col min="3" max="11" width="10.7109375" style="5" customWidth="1"/>
    <col min="12" max="16384" width="9.140625" style="5" customWidth="1"/>
  </cols>
  <sheetData>
    <row r="2" spans="1:11" ht="23.25">
      <c r="A2" s="144" t="s">
        <v>347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4" ht="16.5" thickBot="1">
      <c r="A4" s="6" t="s">
        <v>63</v>
      </c>
    </row>
    <row r="5" spans="1:11" ht="27.75" customHeight="1" thickBot="1" thickTop="1">
      <c r="A5" s="7"/>
      <c r="B5" s="7"/>
      <c r="C5" s="139" t="s">
        <v>4</v>
      </c>
      <c r="D5" s="139"/>
      <c r="E5" s="139"/>
      <c r="F5" s="139" t="s">
        <v>240</v>
      </c>
      <c r="G5" s="139"/>
      <c r="H5" s="139"/>
      <c r="I5" s="139" t="s">
        <v>5</v>
      </c>
      <c r="J5" s="139"/>
      <c r="K5" s="139"/>
    </row>
    <row r="6" spans="1:11" ht="26.25" thickBot="1">
      <c r="A6" s="10" t="s">
        <v>11</v>
      </c>
      <c r="B6" s="10" t="s">
        <v>238</v>
      </c>
      <c r="C6" s="12" t="s">
        <v>176</v>
      </c>
      <c r="D6" s="12" t="s">
        <v>175</v>
      </c>
      <c r="E6" s="12" t="s">
        <v>9</v>
      </c>
      <c r="F6" s="12" t="s">
        <v>176</v>
      </c>
      <c r="G6" s="12" t="s">
        <v>175</v>
      </c>
      <c r="H6" s="12" t="s">
        <v>9</v>
      </c>
      <c r="I6" s="12" t="s">
        <v>176</v>
      </c>
      <c r="J6" s="12" t="s">
        <v>175</v>
      </c>
      <c r="K6" s="12" t="s">
        <v>9</v>
      </c>
    </row>
    <row r="7" spans="1:11" ht="12.75">
      <c r="A7" s="15" t="s">
        <v>66</v>
      </c>
      <c r="B7" s="5" t="s">
        <v>67</v>
      </c>
      <c r="C7" s="58">
        <v>0</v>
      </c>
      <c r="D7" s="58">
        <v>0</v>
      </c>
      <c r="E7" s="13"/>
      <c r="F7" s="58">
        <v>835</v>
      </c>
      <c r="G7" s="58">
        <v>696</v>
      </c>
      <c r="H7" s="13">
        <v>-16.64670753479004</v>
      </c>
      <c r="I7" s="58">
        <v>835</v>
      </c>
      <c r="J7" s="58">
        <v>696</v>
      </c>
      <c r="K7" s="13">
        <v>-16.64670753479004</v>
      </c>
    </row>
    <row r="8" spans="1:11" ht="12.75">
      <c r="A8" s="15"/>
      <c r="B8" s="5" t="s">
        <v>68</v>
      </c>
      <c r="C8" s="58">
        <v>1</v>
      </c>
      <c r="D8" s="58">
        <v>0</v>
      </c>
      <c r="E8" s="13">
        <v>-100</v>
      </c>
      <c r="F8" s="58">
        <v>1900</v>
      </c>
      <c r="G8" s="58">
        <v>2109</v>
      </c>
      <c r="H8" s="13">
        <v>11</v>
      </c>
      <c r="I8" s="58">
        <v>1901</v>
      </c>
      <c r="J8" s="58">
        <v>2109</v>
      </c>
      <c r="K8" s="13">
        <v>10.941609382629395</v>
      </c>
    </row>
    <row r="9" spans="1:11" ht="12.75">
      <c r="A9" s="15"/>
      <c r="B9" s="5" t="s">
        <v>69</v>
      </c>
      <c r="C9" s="58">
        <v>0</v>
      </c>
      <c r="D9" s="58">
        <v>0</v>
      </c>
      <c r="E9" s="13"/>
      <c r="F9" s="58">
        <v>33</v>
      </c>
      <c r="G9" s="58">
        <v>3</v>
      </c>
      <c r="H9" s="13">
        <v>-90.90909576416016</v>
      </c>
      <c r="I9" s="58">
        <v>33</v>
      </c>
      <c r="J9" s="58">
        <v>3</v>
      </c>
      <c r="K9" s="13">
        <v>-90.90909576416016</v>
      </c>
    </row>
    <row r="10" spans="1:11" ht="12.75">
      <c r="A10" s="15"/>
      <c r="B10" s="5" t="s">
        <v>70</v>
      </c>
      <c r="C10" s="58">
        <v>36</v>
      </c>
      <c r="D10" s="58">
        <v>48</v>
      </c>
      <c r="E10" s="13">
        <v>33.333335876464844</v>
      </c>
      <c r="F10" s="58">
        <v>52</v>
      </c>
      <c r="G10" s="58">
        <v>96</v>
      </c>
      <c r="H10" s="13">
        <v>84.61538696289062</v>
      </c>
      <c r="I10" s="58">
        <v>88</v>
      </c>
      <c r="J10" s="58">
        <v>144</v>
      </c>
      <c r="K10" s="13">
        <v>63.6363639831543</v>
      </c>
    </row>
    <row r="11" spans="1:11" ht="12.75">
      <c r="A11" s="15"/>
      <c r="B11" s="5" t="s">
        <v>71</v>
      </c>
      <c r="C11" s="58">
        <v>0</v>
      </c>
      <c r="D11" s="58">
        <v>0</v>
      </c>
      <c r="E11" s="13"/>
      <c r="F11" s="58">
        <v>0</v>
      </c>
      <c r="G11" s="58">
        <v>18</v>
      </c>
      <c r="H11" s="13"/>
      <c r="I11" s="58">
        <v>0</v>
      </c>
      <c r="J11" s="58">
        <v>18</v>
      </c>
      <c r="K11" s="13"/>
    </row>
    <row r="12" spans="2:11" ht="12.75">
      <c r="B12" s="9" t="s">
        <v>5</v>
      </c>
      <c r="C12" s="59">
        <v>37</v>
      </c>
      <c r="D12" s="59">
        <v>48</v>
      </c>
      <c r="E12" s="46">
        <v>29.72972972972973</v>
      </c>
      <c r="F12" s="59">
        <v>2820</v>
      </c>
      <c r="G12" s="59">
        <v>2922</v>
      </c>
      <c r="H12" s="16">
        <v>3.617021276595745</v>
      </c>
      <c r="I12" s="59">
        <v>2857</v>
      </c>
      <c r="J12" s="59">
        <v>2970</v>
      </c>
      <c r="K12" s="16">
        <v>4</v>
      </c>
    </row>
    <row r="13" spans="1:11" ht="12.75">
      <c r="A13" s="15" t="s">
        <v>64</v>
      </c>
      <c r="B13" s="5" t="s">
        <v>179</v>
      </c>
      <c r="C13" s="58">
        <v>0</v>
      </c>
      <c r="D13" s="58">
        <v>0</v>
      </c>
      <c r="E13" s="13"/>
      <c r="F13" s="58">
        <v>0</v>
      </c>
      <c r="G13" s="58">
        <v>93</v>
      </c>
      <c r="H13" s="13"/>
      <c r="I13" s="58">
        <v>0</v>
      </c>
      <c r="J13" s="58">
        <v>93</v>
      </c>
      <c r="K13" s="13"/>
    </row>
    <row r="14" spans="1:11" ht="12.75">
      <c r="A14" s="15"/>
      <c r="B14" s="5" t="s">
        <v>65</v>
      </c>
      <c r="C14" s="58">
        <v>1625</v>
      </c>
      <c r="D14" s="58">
        <v>1440</v>
      </c>
      <c r="E14" s="13">
        <v>-11.384614944458008</v>
      </c>
      <c r="F14" s="58">
        <v>1943</v>
      </c>
      <c r="G14" s="58">
        <v>1916</v>
      </c>
      <c r="H14" s="13">
        <v>-1.3896037340164185</v>
      </c>
      <c r="I14" s="58">
        <v>3568</v>
      </c>
      <c r="J14" s="58">
        <v>3356</v>
      </c>
      <c r="K14" s="13">
        <v>-5.941703796386719</v>
      </c>
    </row>
    <row r="15" spans="2:11" ht="12.75">
      <c r="B15" s="9" t="s">
        <v>5</v>
      </c>
      <c r="C15" s="59">
        <v>1625</v>
      </c>
      <c r="D15" s="59">
        <v>1440</v>
      </c>
      <c r="E15" s="46">
        <v>-11.384615384615385</v>
      </c>
      <c r="F15" s="59">
        <v>1943</v>
      </c>
      <c r="G15" s="59">
        <v>2009</v>
      </c>
      <c r="H15" s="16">
        <v>3.3968090581574883</v>
      </c>
      <c r="I15" s="59">
        <v>3568</v>
      </c>
      <c r="J15" s="59">
        <v>3449</v>
      </c>
      <c r="K15" s="16">
        <v>-3.3</v>
      </c>
    </row>
    <row r="16" spans="1:11" ht="12.75">
      <c r="A16" s="15" t="s">
        <v>72</v>
      </c>
      <c r="B16" s="5" t="s">
        <v>73</v>
      </c>
      <c r="C16" s="58">
        <v>65</v>
      </c>
      <c r="D16" s="58">
        <v>73</v>
      </c>
      <c r="E16" s="13">
        <v>12.307692527770996</v>
      </c>
      <c r="F16" s="58">
        <v>5</v>
      </c>
      <c r="G16" s="58">
        <v>4</v>
      </c>
      <c r="H16" s="13">
        <v>-20</v>
      </c>
      <c r="I16" s="58">
        <v>70</v>
      </c>
      <c r="J16" s="58">
        <v>77</v>
      </c>
      <c r="K16" s="13">
        <v>10</v>
      </c>
    </row>
    <row r="17" spans="1:11" ht="12.75">
      <c r="A17" s="15"/>
      <c r="B17" s="5" t="s">
        <v>74</v>
      </c>
      <c r="C17" s="58">
        <v>680</v>
      </c>
      <c r="D17" s="58">
        <v>851</v>
      </c>
      <c r="E17" s="13">
        <v>25.14706039428711</v>
      </c>
      <c r="F17" s="58">
        <v>168</v>
      </c>
      <c r="G17" s="58">
        <v>231</v>
      </c>
      <c r="H17" s="13">
        <v>37.5</v>
      </c>
      <c r="I17" s="58">
        <v>848</v>
      </c>
      <c r="J17" s="58">
        <v>1082</v>
      </c>
      <c r="K17" s="13">
        <v>27.59433937072754</v>
      </c>
    </row>
    <row r="18" spans="1:11" ht="12.75">
      <c r="A18" s="15"/>
      <c r="B18" s="5" t="s">
        <v>75</v>
      </c>
      <c r="C18" s="58">
        <v>300</v>
      </c>
      <c r="D18" s="58">
        <v>291</v>
      </c>
      <c r="E18" s="13">
        <v>-3</v>
      </c>
      <c r="F18" s="58">
        <v>247</v>
      </c>
      <c r="G18" s="58">
        <v>246</v>
      </c>
      <c r="H18" s="13">
        <v>-0.4048583209514618</v>
      </c>
      <c r="I18" s="58">
        <v>547</v>
      </c>
      <c r="J18" s="58">
        <v>537</v>
      </c>
      <c r="K18" s="13">
        <v>-1.8281536102294922</v>
      </c>
    </row>
    <row r="19" spans="1:11" ht="12.75">
      <c r="A19" s="15"/>
      <c r="B19" s="5" t="s">
        <v>76</v>
      </c>
      <c r="C19" s="58">
        <v>74</v>
      </c>
      <c r="D19" s="58">
        <v>61</v>
      </c>
      <c r="E19" s="13">
        <v>-17.567567825317383</v>
      </c>
      <c r="F19" s="58">
        <v>231</v>
      </c>
      <c r="G19" s="58">
        <v>129</v>
      </c>
      <c r="H19" s="13">
        <v>-44.155845642089844</v>
      </c>
      <c r="I19" s="58">
        <v>305</v>
      </c>
      <c r="J19" s="58">
        <v>190</v>
      </c>
      <c r="K19" s="13">
        <v>-37.704917907714844</v>
      </c>
    </row>
    <row r="20" spans="1:11" ht="12.75">
      <c r="A20" s="15"/>
      <c r="B20" s="5" t="s">
        <v>77</v>
      </c>
      <c r="C20" s="58">
        <v>0</v>
      </c>
      <c r="D20" s="58">
        <v>28</v>
      </c>
      <c r="E20" s="13"/>
      <c r="F20" s="58">
        <v>0</v>
      </c>
      <c r="G20" s="58">
        <v>0</v>
      </c>
      <c r="H20" s="13"/>
      <c r="I20" s="58">
        <v>0</v>
      </c>
      <c r="J20" s="58">
        <v>28</v>
      </c>
      <c r="K20" s="13"/>
    </row>
    <row r="21" spans="1:11" ht="12.75">
      <c r="A21" s="15"/>
      <c r="B21" s="5" t="s">
        <v>78</v>
      </c>
      <c r="C21" s="58">
        <v>412</v>
      </c>
      <c r="D21" s="58">
        <v>321</v>
      </c>
      <c r="E21" s="13">
        <v>-22.087379455566406</v>
      </c>
      <c r="F21" s="58">
        <v>0</v>
      </c>
      <c r="G21" s="58">
        <v>0</v>
      </c>
      <c r="H21" s="13"/>
      <c r="I21" s="58">
        <v>412</v>
      </c>
      <c r="J21" s="58">
        <v>321</v>
      </c>
      <c r="K21" s="13">
        <v>-22.087379455566406</v>
      </c>
    </row>
    <row r="22" spans="1:11" ht="12.75">
      <c r="A22" s="15"/>
      <c r="B22" s="5" t="s">
        <v>24</v>
      </c>
      <c r="C22" s="58">
        <v>0</v>
      </c>
      <c r="D22" s="58">
        <v>0</v>
      </c>
      <c r="E22" s="13"/>
      <c r="F22" s="58">
        <v>0</v>
      </c>
      <c r="G22" s="58">
        <v>95</v>
      </c>
      <c r="H22" s="13"/>
      <c r="I22" s="58">
        <v>0</v>
      </c>
      <c r="J22" s="58">
        <v>95</v>
      </c>
      <c r="K22" s="13"/>
    </row>
    <row r="23" spans="2:11" ht="12.75">
      <c r="B23" s="9" t="s">
        <v>5</v>
      </c>
      <c r="C23" s="59">
        <v>1531</v>
      </c>
      <c r="D23" s="59">
        <v>1625</v>
      </c>
      <c r="E23" s="46">
        <v>6.139777922926192</v>
      </c>
      <c r="F23" s="59">
        <v>651</v>
      </c>
      <c r="G23" s="59">
        <v>705</v>
      </c>
      <c r="H23" s="16">
        <v>8.294930875576037</v>
      </c>
      <c r="I23" s="59">
        <v>2182</v>
      </c>
      <c r="J23" s="59">
        <v>2330</v>
      </c>
      <c r="K23" s="16">
        <v>6.8</v>
      </c>
    </row>
    <row r="24" spans="1:11" ht="12.75">
      <c r="A24" s="15" t="s">
        <v>79</v>
      </c>
      <c r="B24" s="5" t="s">
        <v>80</v>
      </c>
      <c r="C24" s="58">
        <v>3095</v>
      </c>
      <c r="D24" s="58">
        <v>3236</v>
      </c>
      <c r="E24" s="13">
        <v>4.555735111236572</v>
      </c>
      <c r="F24" s="58">
        <v>167</v>
      </c>
      <c r="G24" s="58">
        <v>258</v>
      </c>
      <c r="H24" s="13">
        <v>54.49102020263672</v>
      </c>
      <c r="I24" s="58">
        <v>3262</v>
      </c>
      <c r="J24" s="58">
        <v>3494</v>
      </c>
      <c r="K24" s="13">
        <v>7.11220121383667</v>
      </c>
    </row>
    <row r="25" spans="2:11" ht="12.75">
      <c r="B25" s="9" t="s">
        <v>5</v>
      </c>
      <c r="C25" s="59">
        <v>3095</v>
      </c>
      <c r="D25" s="59">
        <v>3236</v>
      </c>
      <c r="E25" s="46">
        <v>4.555735056542811</v>
      </c>
      <c r="F25" s="59">
        <v>167</v>
      </c>
      <c r="G25" s="59">
        <v>258</v>
      </c>
      <c r="H25" s="16">
        <v>54.49101796407186</v>
      </c>
      <c r="I25" s="59">
        <v>3262</v>
      </c>
      <c r="J25" s="59">
        <v>3494</v>
      </c>
      <c r="K25" s="16">
        <v>7.1</v>
      </c>
    </row>
    <row r="26" spans="1:11" ht="12.75">
      <c r="A26" s="15" t="s">
        <v>90</v>
      </c>
      <c r="B26" s="5" t="s">
        <v>6</v>
      </c>
      <c r="C26" s="58">
        <v>0</v>
      </c>
      <c r="D26" s="58">
        <v>0</v>
      </c>
      <c r="E26" s="13"/>
      <c r="F26" s="58">
        <v>355</v>
      </c>
      <c r="G26" s="58">
        <v>438</v>
      </c>
      <c r="H26" s="13">
        <v>23.380281448364258</v>
      </c>
      <c r="I26" s="58">
        <v>355</v>
      </c>
      <c r="J26" s="58">
        <v>438</v>
      </c>
      <c r="K26" s="13">
        <v>23.380281448364258</v>
      </c>
    </row>
    <row r="27" spans="1:11" ht="12.75">
      <c r="A27" s="15"/>
      <c r="B27" s="5" t="s">
        <v>91</v>
      </c>
      <c r="C27" s="58">
        <v>0</v>
      </c>
      <c r="D27" s="58">
        <v>0</v>
      </c>
      <c r="E27" s="13"/>
      <c r="F27" s="58">
        <v>393</v>
      </c>
      <c r="G27" s="58">
        <v>290</v>
      </c>
      <c r="H27" s="13">
        <v>-26.208650588989258</v>
      </c>
      <c r="I27" s="58">
        <v>393</v>
      </c>
      <c r="J27" s="58">
        <v>290</v>
      </c>
      <c r="K27" s="13">
        <v>-26.208650588989258</v>
      </c>
    </row>
    <row r="28" spans="2:11" ht="12.75">
      <c r="B28" s="9" t="s">
        <v>5</v>
      </c>
      <c r="C28" s="59"/>
      <c r="D28" s="59"/>
      <c r="E28" s="9"/>
      <c r="F28" s="59">
        <v>748</v>
      </c>
      <c r="G28" s="59">
        <v>728</v>
      </c>
      <c r="H28" s="16">
        <v>-2.6737967914438503</v>
      </c>
      <c r="I28" s="59">
        <v>748</v>
      </c>
      <c r="J28" s="59">
        <v>728</v>
      </c>
      <c r="K28" s="16">
        <v>-2.7</v>
      </c>
    </row>
    <row r="29" spans="1:11" ht="12.75">
      <c r="A29" s="15" t="s">
        <v>81</v>
      </c>
      <c r="B29" s="5" t="s">
        <v>178</v>
      </c>
      <c r="C29" s="58">
        <v>0</v>
      </c>
      <c r="D29" s="58">
        <v>0</v>
      </c>
      <c r="E29" s="13"/>
      <c r="F29" s="58">
        <v>61</v>
      </c>
      <c r="G29" s="58">
        <v>47</v>
      </c>
      <c r="H29" s="13">
        <v>-22.95081901550293</v>
      </c>
      <c r="I29" s="58">
        <v>61</v>
      </c>
      <c r="J29" s="58">
        <v>47</v>
      </c>
      <c r="K29" s="13">
        <v>-22.95081901550293</v>
      </c>
    </row>
    <row r="30" spans="1:11" ht="12.75">
      <c r="A30" s="15"/>
      <c r="B30" s="5" t="s">
        <v>82</v>
      </c>
      <c r="C30" s="58">
        <v>789</v>
      </c>
      <c r="D30" s="58">
        <v>594</v>
      </c>
      <c r="E30" s="13">
        <v>-24.714828491210938</v>
      </c>
      <c r="F30" s="58">
        <v>387</v>
      </c>
      <c r="G30" s="58">
        <v>346</v>
      </c>
      <c r="H30" s="13">
        <v>-10.594315528869629</v>
      </c>
      <c r="I30" s="58">
        <v>1176</v>
      </c>
      <c r="J30" s="58">
        <v>940</v>
      </c>
      <c r="K30" s="13">
        <v>-20.06802749633789</v>
      </c>
    </row>
    <row r="31" spans="1:11" ht="12.75">
      <c r="A31" s="15"/>
      <c r="B31" s="5" t="s">
        <v>83</v>
      </c>
      <c r="C31" s="58">
        <v>417</v>
      </c>
      <c r="D31" s="58">
        <v>479</v>
      </c>
      <c r="E31" s="13">
        <v>14.8681058883667</v>
      </c>
      <c r="F31" s="58">
        <v>389</v>
      </c>
      <c r="G31" s="58">
        <v>406</v>
      </c>
      <c r="H31" s="13">
        <v>4.370179653167725</v>
      </c>
      <c r="I31" s="58">
        <v>806</v>
      </c>
      <c r="J31" s="58">
        <v>885</v>
      </c>
      <c r="K31" s="13">
        <v>9.801488876342773</v>
      </c>
    </row>
    <row r="32" spans="1:11" ht="12.75">
      <c r="A32" s="15"/>
      <c r="B32" s="5" t="s">
        <v>84</v>
      </c>
      <c r="C32" s="58">
        <v>46</v>
      </c>
      <c r="D32" s="58">
        <v>32</v>
      </c>
      <c r="E32" s="13">
        <v>-30.434782028198242</v>
      </c>
      <c r="F32" s="58">
        <v>291</v>
      </c>
      <c r="G32" s="58">
        <v>600</v>
      </c>
      <c r="H32" s="13">
        <v>106.1855697631836</v>
      </c>
      <c r="I32" s="58">
        <v>337</v>
      </c>
      <c r="J32" s="58">
        <v>632</v>
      </c>
      <c r="K32" s="13">
        <v>87.53709411621094</v>
      </c>
    </row>
    <row r="33" spans="1:11" ht="12.75">
      <c r="A33" s="15"/>
      <c r="B33" s="5" t="s">
        <v>85</v>
      </c>
      <c r="C33" s="58">
        <v>64</v>
      </c>
      <c r="D33" s="58">
        <v>0</v>
      </c>
      <c r="E33" s="13">
        <v>-100</v>
      </c>
      <c r="F33" s="58">
        <v>0</v>
      </c>
      <c r="G33" s="58">
        <v>0</v>
      </c>
      <c r="H33" s="13"/>
      <c r="I33" s="58">
        <v>64</v>
      </c>
      <c r="J33" s="58">
        <v>0</v>
      </c>
      <c r="K33" s="13">
        <v>-100</v>
      </c>
    </row>
    <row r="34" spans="1:11" ht="12.75">
      <c r="A34" s="15"/>
      <c r="B34" s="5" t="s">
        <v>86</v>
      </c>
      <c r="C34" s="58">
        <v>822</v>
      </c>
      <c r="D34" s="58">
        <v>766</v>
      </c>
      <c r="E34" s="13">
        <v>-6.812652111053467</v>
      </c>
      <c r="F34" s="58">
        <v>1305</v>
      </c>
      <c r="G34" s="58">
        <v>1409</v>
      </c>
      <c r="H34" s="13">
        <v>7.969348907470703</v>
      </c>
      <c r="I34" s="58">
        <v>2127</v>
      </c>
      <c r="J34" s="58">
        <v>2175</v>
      </c>
      <c r="K34" s="13">
        <v>2.256699562072754</v>
      </c>
    </row>
    <row r="35" spans="1:11" ht="12.75">
      <c r="A35" s="15"/>
      <c r="B35" s="5" t="s">
        <v>87</v>
      </c>
      <c r="C35" s="58">
        <v>0</v>
      </c>
      <c r="D35" s="58">
        <v>0</v>
      </c>
      <c r="E35" s="13"/>
      <c r="F35" s="58">
        <v>12</v>
      </c>
      <c r="G35" s="58">
        <v>12</v>
      </c>
      <c r="H35" s="13">
        <v>0</v>
      </c>
      <c r="I35" s="58">
        <v>12</v>
      </c>
      <c r="J35" s="58">
        <v>12</v>
      </c>
      <c r="K35" s="13">
        <v>0</v>
      </c>
    </row>
    <row r="36" spans="1:11" ht="12.75">
      <c r="A36" s="15"/>
      <c r="B36" s="5" t="s">
        <v>88</v>
      </c>
      <c r="C36" s="58">
        <v>904</v>
      </c>
      <c r="D36" s="58">
        <v>819</v>
      </c>
      <c r="E36" s="13">
        <v>-9.402654647827148</v>
      </c>
      <c r="F36" s="58">
        <v>847</v>
      </c>
      <c r="G36" s="58">
        <v>968</v>
      </c>
      <c r="H36" s="13">
        <v>14.285715103149414</v>
      </c>
      <c r="I36" s="58">
        <v>1751</v>
      </c>
      <c r="J36" s="58">
        <v>1787</v>
      </c>
      <c r="K36" s="13">
        <v>2.0559680461883545</v>
      </c>
    </row>
    <row r="37" spans="1:11" ht="12.75">
      <c r="A37" s="15"/>
      <c r="B37" s="5" t="s">
        <v>89</v>
      </c>
      <c r="C37" s="58">
        <v>1750</v>
      </c>
      <c r="D37" s="58">
        <v>1081</v>
      </c>
      <c r="E37" s="13">
        <v>-38.228572845458984</v>
      </c>
      <c r="F37" s="58">
        <v>424</v>
      </c>
      <c r="G37" s="58">
        <v>385</v>
      </c>
      <c r="H37" s="13">
        <v>-9.198113441467285</v>
      </c>
      <c r="I37" s="58">
        <v>2174</v>
      </c>
      <c r="J37" s="58">
        <v>1466</v>
      </c>
      <c r="K37" s="13">
        <v>-32.56669616699219</v>
      </c>
    </row>
    <row r="38" spans="2:11" ht="12.75">
      <c r="B38" s="9" t="s">
        <v>5</v>
      </c>
      <c r="C38" s="59">
        <v>4792</v>
      </c>
      <c r="D38" s="59">
        <v>3771</v>
      </c>
      <c r="E38" s="16">
        <v>-21.3</v>
      </c>
      <c r="F38" s="59">
        <v>3716</v>
      </c>
      <c r="G38" s="59">
        <v>4173</v>
      </c>
      <c r="H38" s="16">
        <v>12.298170075349839</v>
      </c>
      <c r="I38" s="59">
        <v>8508</v>
      </c>
      <c r="J38" s="59">
        <v>7944</v>
      </c>
      <c r="K38" s="16">
        <v>-6.6290550070521865</v>
      </c>
    </row>
    <row r="39" spans="1:11" ht="12.75">
      <c r="A39" s="8" t="s">
        <v>92</v>
      </c>
      <c r="B39" s="8"/>
      <c r="C39" s="60">
        <v>11080</v>
      </c>
      <c r="D39" s="60">
        <v>10120</v>
      </c>
      <c r="E39" s="14">
        <v>-8.664259927797834</v>
      </c>
      <c r="F39" s="60">
        <v>10045</v>
      </c>
      <c r="G39" s="60">
        <v>10795</v>
      </c>
      <c r="H39" s="14">
        <v>7.466401194624191</v>
      </c>
      <c r="I39" s="60">
        <v>21125</v>
      </c>
      <c r="J39" s="60">
        <v>20915</v>
      </c>
      <c r="K39" s="14">
        <v>-0.9940828402366864</v>
      </c>
    </row>
    <row r="40" spans="1:8" ht="12.75">
      <c r="A40" s="79" t="s">
        <v>354</v>
      </c>
      <c r="B40" s="1"/>
      <c r="C40" s="1"/>
      <c r="D40" s="1"/>
      <c r="E40" s="1"/>
      <c r="F40" s="1"/>
      <c r="G40" s="1"/>
      <c r="H40" s="1"/>
    </row>
  </sheetData>
  <mergeCells count="4">
    <mergeCell ref="A2:K2"/>
    <mergeCell ref="C5:E5"/>
    <mergeCell ref="F5:H5"/>
    <mergeCell ref="I5:K5"/>
  </mergeCells>
  <printOptions horizontalCentered="1"/>
  <pageMargins left="0.25" right="0.25" top="0.25" bottom="0.25" header="0.25" footer="0.25"/>
  <pageSetup fitToHeight="1" fitToWidth="1" horizontalDpi="600" verticalDpi="600" orientation="landscape" scale="8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34">
    <tabColor indexed="16"/>
    <pageSetUpPr fitToPage="1"/>
  </sheetPr>
  <dimension ref="A2:K32"/>
  <sheetViews>
    <sheetView workbookViewId="0" topLeftCell="A1">
      <selection activeCell="A1" sqref="A1"/>
    </sheetView>
  </sheetViews>
  <sheetFormatPr defaultColWidth="9.140625" defaultRowHeight="12.75"/>
  <cols>
    <col min="1" max="1" width="30.7109375" style="5" customWidth="1"/>
    <col min="2" max="2" width="35.7109375" style="5" customWidth="1"/>
    <col min="3" max="11" width="10.7109375" style="5" customWidth="1"/>
    <col min="12" max="16384" width="9.140625" style="5" customWidth="1"/>
  </cols>
  <sheetData>
    <row r="2" spans="1:11" ht="23.25">
      <c r="A2" s="144" t="s">
        <v>347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4" ht="16.5" thickBot="1">
      <c r="A4" s="6" t="s">
        <v>93</v>
      </c>
    </row>
    <row r="5" spans="1:11" ht="27.75" customHeight="1" thickBot="1" thickTop="1">
      <c r="A5" s="7"/>
      <c r="B5" s="7"/>
      <c r="C5" s="139" t="s">
        <v>4</v>
      </c>
      <c r="D5" s="139"/>
      <c r="E5" s="139"/>
      <c r="F5" s="139" t="s">
        <v>240</v>
      </c>
      <c r="G5" s="139"/>
      <c r="H5" s="139"/>
      <c r="I5" s="139" t="s">
        <v>5</v>
      </c>
      <c r="J5" s="139"/>
      <c r="K5" s="139"/>
    </row>
    <row r="6" spans="1:11" ht="26.25" thickBot="1">
      <c r="A6" s="10" t="s">
        <v>11</v>
      </c>
      <c r="B6" s="10" t="s">
        <v>238</v>
      </c>
      <c r="C6" s="12" t="s">
        <v>176</v>
      </c>
      <c r="D6" s="12" t="s">
        <v>175</v>
      </c>
      <c r="E6" s="12" t="s">
        <v>9</v>
      </c>
      <c r="F6" s="12" t="s">
        <v>176</v>
      </c>
      <c r="G6" s="12" t="s">
        <v>175</v>
      </c>
      <c r="H6" s="12" t="s">
        <v>9</v>
      </c>
      <c r="I6" s="12" t="s">
        <v>176</v>
      </c>
      <c r="J6" s="12" t="s">
        <v>175</v>
      </c>
      <c r="K6" s="12" t="s">
        <v>9</v>
      </c>
    </row>
    <row r="7" spans="1:11" ht="12.75">
      <c r="A7" s="15" t="s">
        <v>96</v>
      </c>
      <c r="B7" s="5" t="s">
        <v>97</v>
      </c>
      <c r="C7" s="58">
        <v>229</v>
      </c>
      <c r="D7" s="58">
        <v>302</v>
      </c>
      <c r="E7" s="13">
        <v>31.877729415893555</v>
      </c>
      <c r="F7" s="58">
        <v>403</v>
      </c>
      <c r="G7" s="58">
        <v>428</v>
      </c>
      <c r="H7" s="13">
        <v>6.203474044799805</v>
      </c>
      <c r="I7" s="58">
        <v>632</v>
      </c>
      <c r="J7" s="58">
        <v>730</v>
      </c>
      <c r="K7" s="13">
        <v>15.506328582763672</v>
      </c>
    </row>
    <row r="8" spans="1:11" ht="12.75">
      <c r="A8" s="15"/>
      <c r="B8" s="5" t="s">
        <v>95</v>
      </c>
      <c r="C8" s="58">
        <v>486</v>
      </c>
      <c r="D8" s="58">
        <v>546</v>
      </c>
      <c r="E8" s="13">
        <v>12.34567928314209</v>
      </c>
      <c r="F8" s="58">
        <v>0</v>
      </c>
      <c r="G8" s="58">
        <v>0</v>
      </c>
      <c r="H8" s="13"/>
      <c r="I8" s="58">
        <v>486</v>
      </c>
      <c r="J8" s="58">
        <v>546</v>
      </c>
      <c r="K8" s="13">
        <v>12.34567928314209</v>
      </c>
    </row>
    <row r="9" spans="2:11" ht="12.75">
      <c r="B9" s="9" t="s">
        <v>5</v>
      </c>
      <c r="C9" s="59">
        <v>715</v>
      </c>
      <c r="D9" s="59">
        <v>848</v>
      </c>
      <c r="E9" s="46">
        <v>18.6013986013986</v>
      </c>
      <c r="F9" s="59">
        <v>403</v>
      </c>
      <c r="G9" s="59">
        <v>428</v>
      </c>
      <c r="H9" s="16">
        <v>6.20347394540943</v>
      </c>
      <c r="I9" s="59">
        <v>1118</v>
      </c>
      <c r="J9" s="59">
        <v>1276</v>
      </c>
      <c r="K9" s="16">
        <v>14.1</v>
      </c>
    </row>
    <row r="10" spans="1:11" ht="12.75">
      <c r="A10" s="15" t="s">
        <v>98</v>
      </c>
      <c r="B10" s="5" t="s">
        <v>99</v>
      </c>
      <c r="C10" s="58">
        <v>496</v>
      </c>
      <c r="D10" s="58">
        <v>530</v>
      </c>
      <c r="E10" s="13">
        <v>6.854838848114014</v>
      </c>
      <c r="F10" s="58">
        <v>230</v>
      </c>
      <c r="G10" s="58">
        <v>282</v>
      </c>
      <c r="H10" s="13">
        <v>22.60869598388672</v>
      </c>
      <c r="I10" s="58">
        <v>726</v>
      </c>
      <c r="J10" s="58">
        <v>812</v>
      </c>
      <c r="K10" s="13">
        <v>11.84572982788086</v>
      </c>
    </row>
    <row r="11" spans="1:11" ht="12.75">
      <c r="A11" s="15"/>
      <c r="B11" s="5" t="s">
        <v>95</v>
      </c>
      <c r="C11" s="58">
        <v>397</v>
      </c>
      <c r="D11" s="58">
        <v>460</v>
      </c>
      <c r="E11" s="13">
        <v>15.869016647338867</v>
      </c>
      <c r="F11" s="58">
        <v>0</v>
      </c>
      <c r="G11" s="58">
        <v>0</v>
      </c>
      <c r="H11" s="13"/>
      <c r="I11" s="58">
        <v>397</v>
      </c>
      <c r="J11" s="58">
        <v>460</v>
      </c>
      <c r="K11" s="13">
        <v>15.869016647338867</v>
      </c>
    </row>
    <row r="12" spans="1:11" ht="12.75">
      <c r="A12" s="15"/>
      <c r="B12" s="5" t="s">
        <v>100</v>
      </c>
      <c r="C12" s="58">
        <v>0</v>
      </c>
      <c r="D12" s="58">
        <v>0</v>
      </c>
      <c r="E12" s="13"/>
      <c r="F12" s="58">
        <v>47</v>
      </c>
      <c r="G12" s="58">
        <v>65</v>
      </c>
      <c r="H12" s="13">
        <v>38.297874450683594</v>
      </c>
      <c r="I12" s="58">
        <v>47</v>
      </c>
      <c r="J12" s="58">
        <v>65</v>
      </c>
      <c r="K12" s="13">
        <v>38.297874450683594</v>
      </c>
    </row>
    <row r="13" spans="2:11" ht="12.75">
      <c r="B13" s="9" t="s">
        <v>5</v>
      </c>
      <c r="C13" s="59">
        <v>893</v>
      </c>
      <c r="D13" s="59">
        <v>990</v>
      </c>
      <c r="E13" s="46">
        <v>10.862262038073908</v>
      </c>
      <c r="F13" s="59">
        <v>277</v>
      </c>
      <c r="G13" s="59">
        <v>347</v>
      </c>
      <c r="H13" s="16">
        <v>25.270758122743683</v>
      </c>
      <c r="I13" s="59">
        <v>1170</v>
      </c>
      <c r="J13" s="59">
        <v>1337</v>
      </c>
      <c r="K13" s="16">
        <v>14.3</v>
      </c>
    </row>
    <row r="14" spans="1:11" ht="12.75">
      <c r="A14" s="15" t="s">
        <v>94</v>
      </c>
      <c r="B14" s="5" t="s">
        <v>95</v>
      </c>
      <c r="C14" s="58">
        <v>100</v>
      </c>
      <c r="D14" s="58">
        <v>186</v>
      </c>
      <c r="E14" s="13">
        <v>86</v>
      </c>
      <c r="F14" s="58">
        <v>0</v>
      </c>
      <c r="G14" s="58">
        <v>0</v>
      </c>
      <c r="H14" s="13"/>
      <c r="I14" s="58">
        <v>100</v>
      </c>
      <c r="J14" s="58">
        <v>186</v>
      </c>
      <c r="K14" s="13">
        <v>86</v>
      </c>
    </row>
    <row r="15" spans="2:11" ht="12.75">
      <c r="B15" s="9" t="s">
        <v>5</v>
      </c>
      <c r="C15" s="59">
        <v>100</v>
      </c>
      <c r="D15" s="59">
        <v>186</v>
      </c>
      <c r="E15" s="46">
        <v>86</v>
      </c>
      <c r="F15" s="59">
        <v>0</v>
      </c>
      <c r="G15" s="59">
        <v>0</v>
      </c>
      <c r="H15" s="9"/>
      <c r="I15" s="59">
        <v>100</v>
      </c>
      <c r="J15" s="59">
        <v>186</v>
      </c>
      <c r="K15" s="16">
        <v>86</v>
      </c>
    </row>
    <row r="16" spans="1:11" ht="12.75">
      <c r="A16" s="15" t="s">
        <v>101</v>
      </c>
      <c r="B16" s="5" t="s">
        <v>101</v>
      </c>
      <c r="C16" s="58">
        <v>1182</v>
      </c>
      <c r="D16" s="58">
        <v>983</v>
      </c>
      <c r="E16" s="13">
        <v>-16.83587074279785</v>
      </c>
      <c r="F16" s="58">
        <v>1173</v>
      </c>
      <c r="G16" s="58">
        <v>1067</v>
      </c>
      <c r="H16" s="13">
        <v>-9.03665828704834</v>
      </c>
      <c r="I16" s="58">
        <v>2355</v>
      </c>
      <c r="J16" s="58">
        <v>2050</v>
      </c>
      <c r="K16" s="13">
        <v>-12.951168060302734</v>
      </c>
    </row>
    <row r="17" spans="1:11" ht="12.75">
      <c r="A17" s="15"/>
      <c r="B17" s="5" t="s">
        <v>95</v>
      </c>
      <c r="C17" s="58">
        <v>102</v>
      </c>
      <c r="D17" s="58">
        <v>186</v>
      </c>
      <c r="E17" s="13">
        <v>82.35294342041016</v>
      </c>
      <c r="F17" s="58">
        <v>0</v>
      </c>
      <c r="G17" s="58">
        <v>0</v>
      </c>
      <c r="H17" s="13"/>
      <c r="I17" s="58">
        <v>102</v>
      </c>
      <c r="J17" s="58">
        <v>186</v>
      </c>
      <c r="K17" s="13">
        <v>82.35294342041016</v>
      </c>
    </row>
    <row r="18" spans="2:11" ht="12.75">
      <c r="B18" s="9" t="s">
        <v>5</v>
      </c>
      <c r="C18" s="59">
        <v>1284</v>
      </c>
      <c r="D18" s="59">
        <v>1169</v>
      </c>
      <c r="E18" s="46">
        <v>-8.95638629283489</v>
      </c>
      <c r="F18" s="59">
        <v>1173</v>
      </c>
      <c r="G18" s="59">
        <v>1067</v>
      </c>
      <c r="H18" s="16">
        <v>-9.036658141517476</v>
      </c>
      <c r="I18" s="59">
        <v>2457</v>
      </c>
      <c r="J18" s="59">
        <v>2236</v>
      </c>
      <c r="K18" s="16">
        <v>-9</v>
      </c>
    </row>
    <row r="19" spans="1:11" ht="12.75">
      <c r="A19" s="15" t="s">
        <v>102</v>
      </c>
      <c r="B19" s="5" t="s">
        <v>103</v>
      </c>
      <c r="C19" s="58">
        <v>138</v>
      </c>
      <c r="D19" s="58">
        <v>111</v>
      </c>
      <c r="E19" s="13">
        <v>-19.565217971801758</v>
      </c>
      <c r="F19" s="58">
        <v>0</v>
      </c>
      <c r="G19" s="58">
        <v>0</v>
      </c>
      <c r="H19" s="13"/>
      <c r="I19" s="58">
        <v>138</v>
      </c>
      <c r="J19" s="58">
        <v>111</v>
      </c>
      <c r="K19" s="13">
        <v>-19.565217971801758</v>
      </c>
    </row>
    <row r="20" spans="1:11" ht="12.75">
      <c r="A20" s="15"/>
      <c r="B20" s="5" t="s">
        <v>95</v>
      </c>
      <c r="C20" s="58">
        <v>0</v>
      </c>
      <c r="D20" s="58">
        <v>63</v>
      </c>
      <c r="E20" s="13"/>
      <c r="F20" s="58">
        <v>0</v>
      </c>
      <c r="G20" s="58">
        <v>0</v>
      </c>
      <c r="H20" s="13"/>
      <c r="I20" s="58">
        <v>0</v>
      </c>
      <c r="J20" s="58">
        <v>63</v>
      </c>
      <c r="K20" s="13"/>
    </row>
    <row r="21" spans="1:11" ht="12.75">
      <c r="A21" s="15"/>
      <c r="B21" s="5" t="s">
        <v>104</v>
      </c>
      <c r="C21" s="58">
        <v>116</v>
      </c>
      <c r="D21" s="58">
        <v>86</v>
      </c>
      <c r="E21" s="13">
        <v>-25.86206817626953</v>
      </c>
      <c r="F21" s="58">
        <v>0</v>
      </c>
      <c r="G21" s="58">
        <v>0</v>
      </c>
      <c r="H21" s="13"/>
      <c r="I21" s="58">
        <v>116</v>
      </c>
      <c r="J21" s="58">
        <v>86</v>
      </c>
      <c r="K21" s="13">
        <v>-25.86206817626953</v>
      </c>
    </row>
    <row r="22" spans="1:11" ht="12.75">
      <c r="A22" s="15"/>
      <c r="B22" s="5" t="s">
        <v>105</v>
      </c>
      <c r="C22" s="58">
        <v>36</v>
      </c>
      <c r="D22" s="58">
        <v>72</v>
      </c>
      <c r="E22" s="13">
        <v>100</v>
      </c>
      <c r="F22" s="58">
        <v>0</v>
      </c>
      <c r="G22" s="58">
        <v>0</v>
      </c>
      <c r="H22" s="13"/>
      <c r="I22" s="58">
        <v>36</v>
      </c>
      <c r="J22" s="58">
        <v>72</v>
      </c>
      <c r="K22" s="13">
        <v>100</v>
      </c>
    </row>
    <row r="23" spans="1:11" ht="12.75">
      <c r="A23" s="15"/>
      <c r="B23" s="5" t="s">
        <v>106</v>
      </c>
      <c r="C23" s="58">
        <v>32</v>
      </c>
      <c r="D23" s="58">
        <v>168</v>
      </c>
      <c r="E23" s="13">
        <v>425</v>
      </c>
      <c r="F23" s="58">
        <v>0</v>
      </c>
      <c r="G23" s="58">
        <v>0</v>
      </c>
      <c r="H23" s="13"/>
      <c r="I23" s="58">
        <v>32</v>
      </c>
      <c r="J23" s="58">
        <v>168</v>
      </c>
      <c r="K23" s="13">
        <v>425</v>
      </c>
    </row>
    <row r="24" spans="2:11" ht="12.75">
      <c r="B24" s="9" t="s">
        <v>5</v>
      </c>
      <c r="C24" s="59">
        <v>322</v>
      </c>
      <c r="D24" s="59">
        <v>500</v>
      </c>
      <c r="E24" s="46">
        <v>55.27950310559006</v>
      </c>
      <c r="F24" s="59">
        <v>0</v>
      </c>
      <c r="G24" s="59">
        <v>0</v>
      </c>
      <c r="H24" s="9"/>
      <c r="I24" s="59">
        <v>322</v>
      </c>
      <c r="J24" s="59">
        <v>500</v>
      </c>
      <c r="K24" s="16">
        <v>55.3</v>
      </c>
    </row>
    <row r="25" spans="1:11" ht="25.5">
      <c r="A25" s="75" t="s">
        <v>107</v>
      </c>
      <c r="B25" s="5" t="s">
        <v>95</v>
      </c>
      <c r="C25" s="58">
        <v>270</v>
      </c>
      <c r="D25" s="58">
        <v>354</v>
      </c>
      <c r="E25" s="13">
        <v>31.111112594604492</v>
      </c>
      <c r="F25" s="58">
        <v>0</v>
      </c>
      <c r="G25" s="58">
        <v>56</v>
      </c>
      <c r="H25" s="13"/>
      <c r="I25" s="58">
        <v>270</v>
      </c>
      <c r="J25" s="58">
        <v>410</v>
      </c>
      <c r="K25" s="13">
        <v>51.85185241699219</v>
      </c>
    </row>
    <row r="26" spans="1:11" ht="12.75">
      <c r="A26" s="15"/>
      <c r="B26" s="5" t="s">
        <v>107</v>
      </c>
      <c r="C26" s="58">
        <v>145</v>
      </c>
      <c r="D26" s="58">
        <v>81</v>
      </c>
      <c r="E26" s="13">
        <v>-44.13793182373047</v>
      </c>
      <c r="F26" s="58">
        <v>337</v>
      </c>
      <c r="G26" s="58">
        <v>328</v>
      </c>
      <c r="H26" s="13">
        <v>-2.6706230640411377</v>
      </c>
      <c r="I26" s="58">
        <v>482</v>
      </c>
      <c r="J26" s="58">
        <v>409</v>
      </c>
      <c r="K26" s="13">
        <v>-15.145228385925293</v>
      </c>
    </row>
    <row r="27" spans="2:11" ht="12.75">
      <c r="B27" s="9" t="s">
        <v>5</v>
      </c>
      <c r="C27" s="59">
        <v>415</v>
      </c>
      <c r="D27" s="59">
        <v>435</v>
      </c>
      <c r="E27" s="46">
        <v>4.819277108433735</v>
      </c>
      <c r="F27" s="59">
        <v>337</v>
      </c>
      <c r="G27" s="59">
        <v>384</v>
      </c>
      <c r="H27" s="16">
        <v>13.946587537091988</v>
      </c>
      <c r="I27" s="59">
        <v>752</v>
      </c>
      <c r="J27" s="59">
        <v>819</v>
      </c>
      <c r="K27" s="16">
        <v>8.9</v>
      </c>
    </row>
    <row r="28" spans="1:11" ht="12.75">
      <c r="A28" s="15" t="s">
        <v>108</v>
      </c>
      <c r="B28" s="5" t="s">
        <v>109</v>
      </c>
      <c r="C28" s="58">
        <v>0</v>
      </c>
      <c r="D28" s="58">
        <v>0</v>
      </c>
      <c r="E28" s="13"/>
      <c r="F28" s="58">
        <v>4</v>
      </c>
      <c r="G28" s="58">
        <v>0</v>
      </c>
      <c r="H28" s="13">
        <v>-100</v>
      </c>
      <c r="I28" s="58">
        <v>4</v>
      </c>
      <c r="J28" s="58">
        <v>0</v>
      </c>
      <c r="K28" s="13">
        <v>-100</v>
      </c>
    </row>
    <row r="29" spans="1:11" ht="12.75">
      <c r="A29" s="15"/>
      <c r="B29" s="5" t="s">
        <v>95</v>
      </c>
      <c r="C29" s="58">
        <v>255</v>
      </c>
      <c r="D29" s="58">
        <v>189</v>
      </c>
      <c r="E29" s="13">
        <v>-25.882354736328125</v>
      </c>
      <c r="F29" s="58">
        <v>68</v>
      </c>
      <c r="G29" s="58">
        <v>0</v>
      </c>
      <c r="H29" s="13">
        <v>-100</v>
      </c>
      <c r="I29" s="58">
        <v>323</v>
      </c>
      <c r="J29" s="58">
        <v>189</v>
      </c>
      <c r="K29" s="13">
        <v>-41.48606872558594</v>
      </c>
    </row>
    <row r="30" spans="1:11" ht="12.75">
      <c r="A30" s="15"/>
      <c r="B30" s="5" t="s">
        <v>108</v>
      </c>
      <c r="C30" s="58">
        <v>863</v>
      </c>
      <c r="D30" s="58">
        <v>742</v>
      </c>
      <c r="E30" s="13">
        <v>-14.020856857299805</v>
      </c>
      <c r="F30" s="58">
        <v>356</v>
      </c>
      <c r="G30" s="58">
        <v>397</v>
      </c>
      <c r="H30" s="13">
        <v>11.516854286193848</v>
      </c>
      <c r="I30" s="58">
        <v>1219</v>
      </c>
      <c r="J30" s="58">
        <v>1139</v>
      </c>
      <c r="K30" s="13">
        <v>-6.562756061553955</v>
      </c>
    </row>
    <row r="31" spans="2:11" ht="12.75">
      <c r="B31" s="9" t="s">
        <v>5</v>
      </c>
      <c r="C31" s="59">
        <v>1118</v>
      </c>
      <c r="D31" s="59">
        <v>931</v>
      </c>
      <c r="E31" s="16">
        <v>-16.7</v>
      </c>
      <c r="F31" s="59">
        <v>428</v>
      </c>
      <c r="G31" s="59">
        <v>397</v>
      </c>
      <c r="H31" s="16">
        <v>-7.242990654205608</v>
      </c>
      <c r="I31" s="59">
        <v>1546</v>
      </c>
      <c r="J31" s="59">
        <v>1328</v>
      </c>
      <c r="K31" s="16">
        <v>-14.100905562742561</v>
      </c>
    </row>
    <row r="32" spans="1:11" ht="12.75">
      <c r="A32" s="8" t="s">
        <v>110</v>
      </c>
      <c r="B32" s="8"/>
      <c r="C32" s="60">
        <v>4847</v>
      </c>
      <c r="D32" s="60">
        <v>5059</v>
      </c>
      <c r="E32" s="14">
        <v>4.373839488343305</v>
      </c>
      <c r="F32" s="60">
        <v>2618</v>
      </c>
      <c r="G32" s="60">
        <v>2623</v>
      </c>
      <c r="H32" s="14">
        <v>0.19098548510313215</v>
      </c>
      <c r="I32" s="60">
        <v>7465</v>
      </c>
      <c r="J32" s="60">
        <v>7682</v>
      </c>
      <c r="K32" s="14">
        <v>2.9068988613529805</v>
      </c>
    </row>
  </sheetData>
  <mergeCells count="4">
    <mergeCell ref="A2:K2"/>
    <mergeCell ref="C5:E5"/>
    <mergeCell ref="F5:H5"/>
    <mergeCell ref="I5:K5"/>
  </mergeCells>
  <printOptions horizontalCentered="1"/>
  <pageMargins left="0.25" right="0.25" top="0.25" bottom="0.25" header="0.25" footer="0.25"/>
  <pageSetup fitToHeight="1" fitToWidth="1" horizontalDpi="600" verticalDpi="600" orientation="landscape" scale="8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35">
    <tabColor indexed="16"/>
    <pageSetUpPr fitToPage="1"/>
  </sheetPr>
  <dimension ref="A2:K31"/>
  <sheetViews>
    <sheetView workbookViewId="0" topLeftCell="A1">
      <selection activeCell="A1" sqref="A1"/>
    </sheetView>
  </sheetViews>
  <sheetFormatPr defaultColWidth="9.140625" defaultRowHeight="12.75"/>
  <cols>
    <col min="1" max="1" width="30.7109375" style="5" customWidth="1"/>
    <col min="2" max="2" width="35.7109375" style="5" customWidth="1"/>
    <col min="3" max="11" width="10.7109375" style="5" customWidth="1"/>
    <col min="12" max="16384" width="9.140625" style="5" customWidth="1"/>
  </cols>
  <sheetData>
    <row r="2" spans="1:11" ht="23.25">
      <c r="A2" s="144" t="s">
        <v>347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4" ht="16.5" thickBot="1">
      <c r="A4" s="6" t="s">
        <v>111</v>
      </c>
    </row>
    <row r="5" spans="1:11" ht="27.75" customHeight="1" thickBot="1" thickTop="1">
      <c r="A5" s="7"/>
      <c r="B5" s="7"/>
      <c r="C5" s="139" t="s">
        <v>4</v>
      </c>
      <c r="D5" s="139"/>
      <c r="E5" s="139"/>
      <c r="F5" s="139" t="s">
        <v>240</v>
      </c>
      <c r="G5" s="139"/>
      <c r="H5" s="139"/>
      <c r="I5" s="139" t="s">
        <v>5</v>
      </c>
      <c r="J5" s="139"/>
      <c r="K5" s="139"/>
    </row>
    <row r="6" spans="1:11" ht="26.25" thickBot="1">
      <c r="A6" s="10" t="s">
        <v>11</v>
      </c>
      <c r="B6" s="10" t="s">
        <v>238</v>
      </c>
      <c r="C6" s="12" t="s">
        <v>176</v>
      </c>
      <c r="D6" s="12" t="s">
        <v>175</v>
      </c>
      <c r="E6" s="12" t="s">
        <v>9</v>
      </c>
      <c r="F6" s="12" t="s">
        <v>176</v>
      </c>
      <c r="G6" s="12" t="s">
        <v>175</v>
      </c>
      <c r="H6" s="12" t="s">
        <v>9</v>
      </c>
      <c r="I6" s="12" t="s">
        <v>176</v>
      </c>
      <c r="J6" s="12" t="s">
        <v>175</v>
      </c>
      <c r="K6" s="12" t="s">
        <v>9</v>
      </c>
    </row>
    <row r="7" spans="1:11" ht="32.25" customHeight="1">
      <c r="A7" s="75" t="s">
        <v>112</v>
      </c>
      <c r="B7" s="5" t="s">
        <v>113</v>
      </c>
      <c r="C7" s="58">
        <v>4063</v>
      </c>
      <c r="D7" s="58">
        <v>4723</v>
      </c>
      <c r="E7" s="13">
        <v>16.244155883789062</v>
      </c>
      <c r="F7" s="58">
        <v>588</v>
      </c>
      <c r="G7" s="58">
        <v>598</v>
      </c>
      <c r="H7" s="13">
        <v>1.7006803750991821</v>
      </c>
      <c r="I7" s="58">
        <v>4651</v>
      </c>
      <c r="J7" s="58">
        <v>5321</v>
      </c>
      <c r="K7" s="13">
        <v>14.40550422668457</v>
      </c>
    </row>
    <row r="8" spans="1:11" ht="19.5" customHeight="1">
      <c r="A8" s="15"/>
      <c r="B8" s="5" t="s">
        <v>114</v>
      </c>
      <c r="C8" s="58">
        <v>300</v>
      </c>
      <c r="D8" s="58">
        <v>326</v>
      </c>
      <c r="E8" s="13">
        <v>8.666666984558105</v>
      </c>
      <c r="F8" s="58">
        <v>101</v>
      </c>
      <c r="G8" s="58">
        <v>26</v>
      </c>
      <c r="H8" s="13">
        <v>-74.25743103027344</v>
      </c>
      <c r="I8" s="58">
        <v>401</v>
      </c>
      <c r="J8" s="58">
        <v>352</v>
      </c>
      <c r="K8" s="13">
        <v>-12.219450950622559</v>
      </c>
    </row>
    <row r="9" spans="1:11" ht="19.5" customHeight="1">
      <c r="A9" s="15"/>
      <c r="B9" s="5" t="s">
        <v>115</v>
      </c>
      <c r="C9" s="58">
        <v>740</v>
      </c>
      <c r="D9" s="58">
        <v>782</v>
      </c>
      <c r="E9" s="13">
        <v>5.675675868988037</v>
      </c>
      <c r="F9" s="58">
        <v>0</v>
      </c>
      <c r="G9" s="58">
        <v>0</v>
      </c>
      <c r="H9" s="13"/>
      <c r="I9" s="58">
        <v>740</v>
      </c>
      <c r="J9" s="58">
        <v>782</v>
      </c>
      <c r="K9" s="13">
        <v>5.675675868988037</v>
      </c>
    </row>
    <row r="10" spans="2:11" ht="19.5" customHeight="1">
      <c r="B10" s="9" t="s">
        <v>5</v>
      </c>
      <c r="C10" s="59">
        <v>5103</v>
      </c>
      <c r="D10" s="59">
        <v>5831</v>
      </c>
      <c r="E10" s="46">
        <v>14.266117969821673</v>
      </c>
      <c r="F10" s="59">
        <v>689</v>
      </c>
      <c r="G10" s="59">
        <v>624</v>
      </c>
      <c r="H10" s="16">
        <v>-9.433962264150944</v>
      </c>
      <c r="I10" s="59">
        <v>5792</v>
      </c>
      <c r="J10" s="59">
        <v>6455</v>
      </c>
      <c r="K10" s="16">
        <v>11.4</v>
      </c>
    </row>
    <row r="11" spans="1:11" ht="19.5" customHeight="1">
      <c r="A11" s="15" t="s">
        <v>116</v>
      </c>
      <c r="B11" s="5" t="s">
        <v>116</v>
      </c>
      <c r="C11" s="58">
        <v>3180</v>
      </c>
      <c r="D11" s="58">
        <v>3297</v>
      </c>
      <c r="E11" s="13">
        <v>3.6792452335357666</v>
      </c>
      <c r="F11" s="58">
        <v>537</v>
      </c>
      <c r="G11" s="58">
        <v>548</v>
      </c>
      <c r="H11" s="13">
        <v>2.048417091369629</v>
      </c>
      <c r="I11" s="58">
        <v>3717</v>
      </c>
      <c r="J11" s="58">
        <v>3845</v>
      </c>
      <c r="K11" s="13">
        <v>3.4436373710632324</v>
      </c>
    </row>
    <row r="12" spans="2:11" ht="19.5" customHeight="1">
      <c r="B12" s="9" t="s">
        <v>5</v>
      </c>
      <c r="C12" s="59">
        <v>3180</v>
      </c>
      <c r="D12" s="59">
        <v>3297</v>
      </c>
      <c r="E12" s="46">
        <v>3.6792452830188678</v>
      </c>
      <c r="F12" s="59">
        <v>537</v>
      </c>
      <c r="G12" s="59">
        <v>548</v>
      </c>
      <c r="H12" s="16">
        <v>2.0484171322160147</v>
      </c>
      <c r="I12" s="59">
        <v>3717</v>
      </c>
      <c r="J12" s="59">
        <v>3845</v>
      </c>
      <c r="K12" s="16">
        <v>3.4</v>
      </c>
    </row>
    <row r="13" spans="1:11" ht="19.5" customHeight="1">
      <c r="A13" s="15" t="s">
        <v>117</v>
      </c>
      <c r="B13" s="5" t="s">
        <v>180</v>
      </c>
      <c r="C13" s="58">
        <v>0</v>
      </c>
      <c r="D13" s="58">
        <v>0</v>
      </c>
      <c r="E13" s="13"/>
      <c r="F13" s="58">
        <v>0</v>
      </c>
      <c r="G13" s="58">
        <v>522</v>
      </c>
      <c r="H13" s="13"/>
      <c r="I13" s="58">
        <v>0</v>
      </c>
      <c r="J13" s="58">
        <v>522</v>
      </c>
      <c r="K13" s="13"/>
    </row>
    <row r="14" spans="1:11" ht="19.5" customHeight="1">
      <c r="A14" s="15"/>
      <c r="B14" s="5" t="s">
        <v>118</v>
      </c>
      <c r="C14" s="58">
        <v>48</v>
      </c>
      <c r="D14" s="58">
        <v>0</v>
      </c>
      <c r="E14" s="13">
        <v>-100</v>
      </c>
      <c r="F14" s="58">
        <v>0</v>
      </c>
      <c r="G14" s="58">
        <v>0</v>
      </c>
      <c r="H14" s="13"/>
      <c r="I14" s="58">
        <v>48</v>
      </c>
      <c r="J14" s="58">
        <v>0</v>
      </c>
      <c r="K14" s="13">
        <v>-100</v>
      </c>
    </row>
    <row r="15" spans="1:11" ht="19.5" customHeight="1">
      <c r="A15" s="15"/>
      <c r="B15" s="5" t="s">
        <v>119</v>
      </c>
      <c r="C15" s="58">
        <v>1505</v>
      </c>
      <c r="D15" s="58">
        <v>1728</v>
      </c>
      <c r="E15" s="13">
        <v>14.817275047302246</v>
      </c>
      <c r="F15" s="58">
        <v>1851</v>
      </c>
      <c r="G15" s="58">
        <v>1350</v>
      </c>
      <c r="H15" s="13">
        <v>-27.066452026367188</v>
      </c>
      <c r="I15" s="58">
        <v>3356</v>
      </c>
      <c r="J15" s="58">
        <v>3078</v>
      </c>
      <c r="K15" s="13">
        <v>-8.283671379089355</v>
      </c>
    </row>
    <row r="16" spans="2:11" ht="19.5" customHeight="1">
      <c r="B16" s="9" t="s">
        <v>5</v>
      </c>
      <c r="C16" s="59">
        <v>1553</v>
      </c>
      <c r="D16" s="59">
        <v>1728</v>
      </c>
      <c r="E16" s="46">
        <v>11.268512556342563</v>
      </c>
      <c r="F16" s="59">
        <v>1851</v>
      </c>
      <c r="G16" s="59">
        <v>1872</v>
      </c>
      <c r="H16" s="16">
        <v>1.1345218800648298</v>
      </c>
      <c r="I16" s="59">
        <v>3404</v>
      </c>
      <c r="J16" s="59">
        <v>3600</v>
      </c>
      <c r="K16" s="16">
        <v>5.8</v>
      </c>
    </row>
    <row r="17" spans="1:11" ht="19.5" customHeight="1">
      <c r="A17" s="15" t="s">
        <v>120</v>
      </c>
      <c r="B17" s="5" t="s">
        <v>120</v>
      </c>
      <c r="C17" s="58">
        <v>8577</v>
      </c>
      <c r="D17" s="58">
        <v>8353</v>
      </c>
      <c r="E17" s="13">
        <v>-2.61163592338562</v>
      </c>
      <c r="F17" s="58">
        <v>212</v>
      </c>
      <c r="G17" s="58">
        <v>254</v>
      </c>
      <c r="H17" s="13">
        <v>19.811321258544922</v>
      </c>
      <c r="I17" s="58">
        <v>8789</v>
      </c>
      <c r="J17" s="58">
        <v>8607</v>
      </c>
      <c r="K17" s="13">
        <v>-2.070770263671875</v>
      </c>
    </row>
    <row r="18" spans="2:11" ht="19.5" customHeight="1">
      <c r="B18" s="9" t="s">
        <v>5</v>
      </c>
      <c r="C18" s="59">
        <v>8577</v>
      </c>
      <c r="D18" s="59">
        <v>8353</v>
      </c>
      <c r="E18" s="46">
        <v>-2.6116357700827795</v>
      </c>
      <c r="F18" s="59">
        <v>212</v>
      </c>
      <c r="G18" s="59">
        <v>254</v>
      </c>
      <c r="H18" s="16">
        <v>19.81132075471698</v>
      </c>
      <c r="I18" s="59">
        <v>8789</v>
      </c>
      <c r="J18" s="59">
        <v>8607</v>
      </c>
      <c r="K18" s="16">
        <v>-2.1</v>
      </c>
    </row>
    <row r="19" spans="1:11" ht="19.5" customHeight="1">
      <c r="A19" s="15" t="s">
        <v>124</v>
      </c>
      <c r="B19" s="5" t="s">
        <v>181</v>
      </c>
      <c r="C19" s="58">
        <v>1416</v>
      </c>
      <c r="D19" s="58">
        <v>1520</v>
      </c>
      <c r="E19" s="13">
        <f>((D19-C19)/C19)*100</f>
        <v>7.344632768361582</v>
      </c>
      <c r="F19" s="58">
        <v>0</v>
      </c>
      <c r="G19" s="58">
        <v>0</v>
      </c>
      <c r="H19" s="13"/>
      <c r="I19" s="58">
        <v>1416</v>
      </c>
      <c r="J19" s="58">
        <v>1520</v>
      </c>
      <c r="K19" s="13">
        <v>7.344632768361582</v>
      </c>
    </row>
    <row r="20" spans="2:11" ht="19.5" customHeight="1">
      <c r="B20" s="9" t="s">
        <v>5</v>
      </c>
      <c r="C20" s="59">
        <v>1416</v>
      </c>
      <c r="D20" s="59">
        <v>1520</v>
      </c>
      <c r="E20" s="76">
        <v>7.344632768361582</v>
      </c>
      <c r="F20" s="59">
        <v>0</v>
      </c>
      <c r="G20" s="59">
        <v>0</v>
      </c>
      <c r="H20" s="9"/>
      <c r="I20" s="59">
        <v>1416</v>
      </c>
      <c r="J20" s="59">
        <v>1520</v>
      </c>
      <c r="K20" s="76">
        <v>7.344632768361582</v>
      </c>
    </row>
    <row r="21" spans="1:11" ht="19.5" customHeight="1">
      <c r="A21" s="15" t="s">
        <v>121</v>
      </c>
      <c r="B21" s="5" t="s">
        <v>121</v>
      </c>
      <c r="C21" s="58">
        <v>2321</v>
      </c>
      <c r="D21" s="58">
        <v>2323</v>
      </c>
      <c r="E21" s="13">
        <v>0.0861697569489479</v>
      </c>
      <c r="F21" s="58">
        <v>153</v>
      </c>
      <c r="G21" s="58">
        <v>186</v>
      </c>
      <c r="H21" s="13">
        <v>21.568628311157227</v>
      </c>
      <c r="I21" s="58">
        <v>2474</v>
      </c>
      <c r="J21" s="58">
        <v>2509</v>
      </c>
      <c r="K21" s="13">
        <v>1.4147130250930786</v>
      </c>
    </row>
    <row r="22" spans="2:11" ht="19.5" customHeight="1">
      <c r="B22" s="9" t="s">
        <v>5</v>
      </c>
      <c r="C22" s="59">
        <v>2321</v>
      </c>
      <c r="D22" s="59">
        <v>2323</v>
      </c>
      <c r="E22" s="46">
        <v>0.08616975441619991</v>
      </c>
      <c r="F22" s="59">
        <v>153</v>
      </c>
      <c r="G22" s="59">
        <v>186</v>
      </c>
      <c r="H22" s="16">
        <v>21.568627450980394</v>
      </c>
      <c r="I22" s="59">
        <v>2474</v>
      </c>
      <c r="J22" s="59">
        <v>2509</v>
      </c>
      <c r="K22" s="16">
        <v>1.4</v>
      </c>
    </row>
    <row r="23" spans="1:11" ht="19.5" customHeight="1">
      <c r="A23" s="15" t="s">
        <v>122</v>
      </c>
      <c r="B23" s="5" t="s">
        <v>122</v>
      </c>
      <c r="C23" s="58">
        <v>5652</v>
      </c>
      <c r="D23" s="58">
        <v>5986</v>
      </c>
      <c r="E23" s="13">
        <v>5.909412860870361</v>
      </c>
      <c r="F23" s="58">
        <v>967</v>
      </c>
      <c r="G23" s="58">
        <v>1232</v>
      </c>
      <c r="H23" s="13">
        <v>27.40434455871582</v>
      </c>
      <c r="I23" s="58">
        <v>6619</v>
      </c>
      <c r="J23" s="58">
        <v>7218</v>
      </c>
      <c r="K23" s="13">
        <v>9.049705505371094</v>
      </c>
    </row>
    <row r="24" spans="2:11" ht="19.5" customHeight="1">
      <c r="B24" s="9" t="s">
        <v>5</v>
      </c>
      <c r="C24" s="59">
        <v>5652</v>
      </c>
      <c r="D24" s="59">
        <v>5986</v>
      </c>
      <c r="E24" s="46">
        <v>5.909412597310687</v>
      </c>
      <c r="F24" s="59">
        <v>967</v>
      </c>
      <c r="G24" s="59">
        <v>1232</v>
      </c>
      <c r="H24" s="16">
        <v>27.404343329886245</v>
      </c>
      <c r="I24" s="59">
        <v>6619</v>
      </c>
      <c r="J24" s="59">
        <v>7218</v>
      </c>
      <c r="K24" s="16">
        <v>9</v>
      </c>
    </row>
    <row r="25" spans="1:11" ht="19.5" customHeight="1">
      <c r="A25" s="15" t="s">
        <v>123</v>
      </c>
      <c r="B25" s="5" t="s">
        <v>123</v>
      </c>
      <c r="C25" s="58">
        <v>1707</v>
      </c>
      <c r="D25" s="58">
        <v>1707</v>
      </c>
      <c r="E25" s="13">
        <v>0</v>
      </c>
      <c r="F25" s="58">
        <v>408</v>
      </c>
      <c r="G25" s="58">
        <v>526</v>
      </c>
      <c r="H25" s="13">
        <v>28.921567916870117</v>
      </c>
      <c r="I25" s="58">
        <v>2115</v>
      </c>
      <c r="J25" s="58">
        <v>2233</v>
      </c>
      <c r="K25" s="13">
        <v>5.579196453094482</v>
      </c>
    </row>
    <row r="26" spans="2:11" ht="19.5" customHeight="1">
      <c r="B26" s="9" t="s">
        <v>5</v>
      </c>
      <c r="C26" s="59">
        <v>1707</v>
      </c>
      <c r="D26" s="59">
        <v>1707</v>
      </c>
      <c r="E26" s="16">
        <v>0</v>
      </c>
      <c r="F26" s="59">
        <v>408</v>
      </c>
      <c r="G26" s="59">
        <v>526</v>
      </c>
      <c r="H26" s="16">
        <v>28.92156862745098</v>
      </c>
      <c r="I26" s="59">
        <v>2115</v>
      </c>
      <c r="J26" s="59">
        <v>2233</v>
      </c>
      <c r="K26" s="16">
        <v>5.57919621749409</v>
      </c>
    </row>
    <row r="27" spans="1:11" ht="19.5" customHeight="1">
      <c r="A27" s="8" t="s">
        <v>125</v>
      </c>
      <c r="B27" s="8"/>
      <c r="C27" s="60">
        <v>28093</v>
      </c>
      <c r="D27" s="60">
        <v>30745</v>
      </c>
      <c r="E27" s="14">
        <v>9.440074039796391</v>
      </c>
      <c r="F27" s="60">
        <v>4817</v>
      </c>
      <c r="G27" s="60">
        <v>5242</v>
      </c>
      <c r="H27" s="14">
        <v>8.822918829146772</v>
      </c>
      <c r="I27" s="60">
        <v>34326</v>
      </c>
      <c r="J27" s="60">
        <v>35987</v>
      </c>
      <c r="K27" s="14">
        <v>4.838897628619705</v>
      </c>
    </row>
    <row r="29" spans="1:11" ht="12.75">
      <c r="A29" s="5" t="s">
        <v>351</v>
      </c>
      <c r="K29" s="77"/>
    </row>
    <row r="31" ht="12.75">
      <c r="I31" s="58"/>
    </row>
  </sheetData>
  <mergeCells count="4">
    <mergeCell ref="A2:K2"/>
    <mergeCell ref="C5:E5"/>
    <mergeCell ref="F5:H5"/>
    <mergeCell ref="I5:K5"/>
  </mergeCells>
  <printOptions horizontalCentered="1"/>
  <pageMargins left="0.25" right="0.25" top="0.25" bottom="0.25" header="0.25" footer="0.25"/>
  <pageSetup fitToHeight="1" fitToWidth="1" horizontalDpi="600" verticalDpi="6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10"/>
  <sheetViews>
    <sheetView workbookViewId="0" topLeftCell="A1">
      <selection activeCell="E12" sqref="E12"/>
    </sheetView>
  </sheetViews>
  <sheetFormatPr defaultColWidth="9.140625" defaultRowHeight="12.75"/>
  <cols>
    <col min="1" max="1" width="9.140625" style="1" customWidth="1"/>
    <col min="2" max="2" width="10.8515625" style="1" customWidth="1"/>
    <col min="3" max="3" width="4.140625" style="1" customWidth="1"/>
    <col min="4" max="16384" width="9.140625" style="1" customWidth="1"/>
  </cols>
  <sheetData>
    <row r="1" spans="1:12" ht="12.75">
      <c r="A1" s="133" t="s">
        <v>368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1:12" ht="12.75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</row>
    <row r="3" spans="1:12" ht="12.75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</row>
    <row r="4" spans="2:4" ht="12.75">
      <c r="B4" s="79" t="s">
        <v>369</v>
      </c>
      <c r="D4" s="1" t="s">
        <v>370</v>
      </c>
    </row>
    <row r="5" spans="2:11" ht="27.75" customHeight="1">
      <c r="B5" s="119" t="s">
        <v>369</v>
      </c>
      <c r="D5" s="134" t="s">
        <v>371</v>
      </c>
      <c r="E5" s="134"/>
      <c r="F5" s="134"/>
      <c r="G5" s="134"/>
      <c r="H5" s="134"/>
      <c r="I5" s="134"/>
      <c r="J5" s="134"/>
      <c r="K5" s="134"/>
    </row>
    <row r="6" spans="2:11" ht="27" customHeight="1">
      <c r="B6" s="119" t="s">
        <v>369</v>
      </c>
      <c r="D6" s="134" t="s">
        <v>372</v>
      </c>
      <c r="E6" s="134"/>
      <c r="F6" s="134"/>
      <c r="G6" s="134"/>
      <c r="H6" s="134"/>
      <c r="I6" s="134"/>
      <c r="J6" s="134"/>
      <c r="K6" s="134"/>
    </row>
    <row r="8" ht="12.75">
      <c r="B8" s="79" t="s">
        <v>354</v>
      </c>
    </row>
    <row r="10" spans="2:11" ht="165.75" customHeight="1">
      <c r="B10" s="214" t="s">
        <v>3</v>
      </c>
      <c r="C10" s="214"/>
      <c r="D10" s="214"/>
      <c r="E10" s="214"/>
      <c r="F10" s="214"/>
      <c r="G10" s="214"/>
      <c r="H10" s="214"/>
      <c r="I10" s="214"/>
      <c r="J10" s="214"/>
      <c r="K10" s="214"/>
    </row>
  </sheetData>
  <mergeCells count="4">
    <mergeCell ref="A1:L3"/>
    <mergeCell ref="D5:K5"/>
    <mergeCell ref="D6:K6"/>
    <mergeCell ref="B10:K10"/>
  </mergeCells>
  <printOptions horizontalCentered="1"/>
  <pageMargins left="0.5" right="0.5" top="0.5" bottom="0.5" header="0.25" footer="0.25"/>
  <pageSetup fitToHeight="1" fitToWidth="1" horizontalDpi="600" verticalDpi="600" orientation="portrait" scale="9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36">
    <tabColor indexed="16"/>
    <pageSetUpPr fitToPage="1"/>
  </sheetPr>
  <dimension ref="A2:K33"/>
  <sheetViews>
    <sheetView workbookViewId="0" topLeftCell="A1">
      <selection activeCell="A1" sqref="A1"/>
    </sheetView>
  </sheetViews>
  <sheetFormatPr defaultColWidth="9.140625" defaultRowHeight="12.75"/>
  <cols>
    <col min="1" max="1" width="30.7109375" style="5" customWidth="1"/>
    <col min="2" max="2" width="35.7109375" style="5" customWidth="1"/>
    <col min="3" max="11" width="10.7109375" style="5" customWidth="1"/>
    <col min="12" max="16384" width="9.140625" style="5" customWidth="1"/>
  </cols>
  <sheetData>
    <row r="2" spans="1:11" ht="23.25">
      <c r="A2" s="144" t="s">
        <v>347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4" ht="16.5" thickBot="1">
      <c r="A4" s="6" t="s">
        <v>126</v>
      </c>
    </row>
    <row r="5" spans="1:11" ht="27.75" customHeight="1" thickBot="1" thickTop="1">
      <c r="A5" s="7"/>
      <c r="B5" s="7"/>
      <c r="C5" s="139" t="s">
        <v>4</v>
      </c>
      <c r="D5" s="139"/>
      <c r="E5" s="139"/>
      <c r="F5" s="139" t="s">
        <v>240</v>
      </c>
      <c r="G5" s="139"/>
      <c r="H5" s="139"/>
      <c r="I5" s="139" t="s">
        <v>5</v>
      </c>
      <c r="J5" s="139"/>
      <c r="K5" s="139"/>
    </row>
    <row r="6" spans="1:11" ht="26.25" thickBot="1">
      <c r="A6" s="10" t="s">
        <v>11</v>
      </c>
      <c r="B6" s="10" t="s">
        <v>238</v>
      </c>
      <c r="C6" s="12" t="s">
        <v>176</v>
      </c>
      <c r="D6" s="12" t="s">
        <v>175</v>
      </c>
      <c r="E6" s="12" t="s">
        <v>9</v>
      </c>
      <c r="F6" s="12" t="s">
        <v>176</v>
      </c>
      <c r="G6" s="12" t="s">
        <v>175</v>
      </c>
      <c r="H6" s="12" t="s">
        <v>9</v>
      </c>
      <c r="I6" s="12" t="s">
        <v>176</v>
      </c>
      <c r="J6" s="12" t="s">
        <v>175</v>
      </c>
      <c r="K6" s="12" t="s">
        <v>9</v>
      </c>
    </row>
    <row r="7" spans="1:11" ht="12.75">
      <c r="A7" s="15" t="s">
        <v>127</v>
      </c>
      <c r="B7" s="5" t="s">
        <v>128</v>
      </c>
      <c r="C7" s="58">
        <v>245</v>
      </c>
      <c r="D7" s="58">
        <v>96</v>
      </c>
      <c r="E7" s="13">
        <v>-60.816322326660156</v>
      </c>
      <c r="F7" s="58">
        <v>4</v>
      </c>
      <c r="G7" s="58">
        <v>6</v>
      </c>
      <c r="H7" s="13">
        <v>50</v>
      </c>
      <c r="I7" s="58">
        <v>249</v>
      </c>
      <c r="J7" s="58">
        <v>102</v>
      </c>
      <c r="K7" s="13">
        <v>-59.03614044189453</v>
      </c>
    </row>
    <row r="8" spans="1:11" ht="12.75">
      <c r="A8" s="15"/>
      <c r="B8" s="5" t="s">
        <v>129</v>
      </c>
      <c r="C8" s="58">
        <v>0</v>
      </c>
      <c r="D8" s="58">
        <v>0</v>
      </c>
      <c r="E8" s="13"/>
      <c r="F8" s="58">
        <v>0</v>
      </c>
      <c r="G8" s="58">
        <v>159</v>
      </c>
      <c r="H8" s="13"/>
      <c r="I8" s="58">
        <v>0</v>
      </c>
      <c r="J8" s="58">
        <v>159</v>
      </c>
      <c r="K8" s="13"/>
    </row>
    <row r="9" spans="1:11" ht="12.75">
      <c r="A9" s="15"/>
      <c r="B9" s="5" t="s">
        <v>130</v>
      </c>
      <c r="C9" s="58">
        <v>0</v>
      </c>
      <c r="D9" s="58">
        <v>0</v>
      </c>
      <c r="E9" s="13"/>
      <c r="F9" s="58">
        <v>652</v>
      </c>
      <c r="G9" s="58">
        <v>707</v>
      </c>
      <c r="H9" s="13">
        <v>8.435583114624023</v>
      </c>
      <c r="I9" s="58">
        <v>652</v>
      </c>
      <c r="J9" s="58">
        <v>707</v>
      </c>
      <c r="K9" s="13">
        <v>8.435583114624023</v>
      </c>
    </row>
    <row r="10" spans="1:11" ht="12.75">
      <c r="A10" s="15"/>
      <c r="B10" s="5" t="s">
        <v>131</v>
      </c>
      <c r="C10" s="58">
        <v>0</v>
      </c>
      <c r="D10" s="58">
        <v>0</v>
      </c>
      <c r="E10" s="13"/>
      <c r="F10" s="58">
        <v>1327</v>
      </c>
      <c r="G10" s="58">
        <v>1127</v>
      </c>
      <c r="H10" s="13">
        <v>-15.071590423583984</v>
      </c>
      <c r="I10" s="58">
        <v>1327</v>
      </c>
      <c r="J10" s="58">
        <v>1127</v>
      </c>
      <c r="K10" s="13">
        <v>-15.071590423583984</v>
      </c>
    </row>
    <row r="11" spans="1:11" ht="12.75">
      <c r="A11" s="15"/>
      <c r="B11" s="5" t="s">
        <v>132</v>
      </c>
      <c r="C11" s="58">
        <v>216</v>
      </c>
      <c r="D11" s="58">
        <v>152</v>
      </c>
      <c r="E11" s="13">
        <v>-29.629629135131836</v>
      </c>
      <c r="F11" s="58">
        <v>0</v>
      </c>
      <c r="G11" s="58">
        <v>0</v>
      </c>
      <c r="H11" s="13"/>
      <c r="I11" s="58">
        <v>216</v>
      </c>
      <c r="J11" s="58">
        <v>152</v>
      </c>
      <c r="K11" s="13">
        <v>-29.629629135131836</v>
      </c>
    </row>
    <row r="12" spans="1:11" ht="12.75">
      <c r="A12" s="15"/>
      <c r="B12" s="5" t="s">
        <v>133</v>
      </c>
      <c r="C12" s="58">
        <v>204</v>
      </c>
      <c r="D12" s="58">
        <v>208</v>
      </c>
      <c r="E12" s="13">
        <v>1.9607844352722168</v>
      </c>
      <c r="F12" s="58">
        <v>0</v>
      </c>
      <c r="G12" s="58">
        <v>0</v>
      </c>
      <c r="H12" s="13"/>
      <c r="I12" s="58">
        <v>204</v>
      </c>
      <c r="J12" s="58">
        <v>208</v>
      </c>
      <c r="K12" s="13">
        <v>1.9607844352722168</v>
      </c>
    </row>
    <row r="13" spans="1:11" ht="12.75">
      <c r="A13" s="15"/>
      <c r="B13" s="5" t="s">
        <v>127</v>
      </c>
      <c r="C13" s="58">
        <v>4486</v>
      </c>
      <c r="D13" s="58">
        <v>5760</v>
      </c>
      <c r="E13" s="13">
        <v>28.399463653564453</v>
      </c>
      <c r="F13" s="58">
        <v>732</v>
      </c>
      <c r="G13" s="58">
        <v>718</v>
      </c>
      <c r="H13" s="13">
        <v>-1.9125683307647705</v>
      </c>
      <c r="I13" s="58">
        <v>5218</v>
      </c>
      <c r="J13" s="58">
        <v>6478</v>
      </c>
      <c r="K13" s="13">
        <v>24.14718246459961</v>
      </c>
    </row>
    <row r="14" spans="2:11" ht="12.75">
      <c r="B14" s="9" t="s">
        <v>5</v>
      </c>
      <c r="C14" s="59">
        <v>5151</v>
      </c>
      <c r="D14" s="59">
        <v>6216</v>
      </c>
      <c r="E14" s="16">
        <v>20.7</v>
      </c>
      <c r="F14" s="59">
        <v>2715</v>
      </c>
      <c r="G14" s="59">
        <v>2717</v>
      </c>
      <c r="H14" s="16">
        <v>0.07366482504604052</v>
      </c>
      <c r="I14" s="59">
        <v>7866</v>
      </c>
      <c r="J14" s="59">
        <v>8933</v>
      </c>
      <c r="K14" s="16">
        <v>13.564708873633359</v>
      </c>
    </row>
    <row r="15" spans="1:11" ht="12.75">
      <c r="A15" s="8" t="s">
        <v>134</v>
      </c>
      <c r="B15" s="8"/>
      <c r="C15" s="60">
        <v>5151</v>
      </c>
      <c r="D15" s="60">
        <v>6216</v>
      </c>
      <c r="E15" s="14">
        <v>20.675596971461854</v>
      </c>
      <c r="F15" s="60">
        <v>2715</v>
      </c>
      <c r="G15" s="60">
        <v>2717</v>
      </c>
      <c r="H15" s="14">
        <v>0.07366482504604052</v>
      </c>
      <c r="I15" s="60">
        <v>7866</v>
      </c>
      <c r="J15" s="60">
        <v>8933</v>
      </c>
      <c r="K15" s="14">
        <v>13.564708873633359</v>
      </c>
    </row>
    <row r="17" ht="16.5" thickBot="1">
      <c r="A17" s="6" t="s">
        <v>135</v>
      </c>
    </row>
    <row r="18" spans="1:11" ht="14.25" thickBot="1" thickTop="1">
      <c r="A18" s="7"/>
      <c r="B18" s="7"/>
      <c r="C18" s="139" t="s">
        <v>4</v>
      </c>
      <c r="D18" s="139"/>
      <c r="E18" s="139"/>
      <c r="F18" s="139" t="s">
        <v>240</v>
      </c>
      <c r="G18" s="139"/>
      <c r="H18" s="139"/>
      <c r="I18" s="139" t="s">
        <v>5</v>
      </c>
      <c r="J18" s="139"/>
      <c r="K18" s="139"/>
    </row>
    <row r="19" spans="1:11" ht="26.25" thickBot="1">
      <c r="A19" s="10" t="s">
        <v>11</v>
      </c>
      <c r="B19" s="10" t="s">
        <v>238</v>
      </c>
      <c r="C19" s="12" t="s">
        <v>176</v>
      </c>
      <c r="D19" s="12" t="s">
        <v>175</v>
      </c>
      <c r="E19" s="12" t="s">
        <v>9</v>
      </c>
      <c r="F19" s="12" t="s">
        <v>176</v>
      </c>
      <c r="G19" s="12" t="s">
        <v>175</v>
      </c>
      <c r="H19" s="12" t="s">
        <v>9</v>
      </c>
      <c r="I19" s="12" t="s">
        <v>176</v>
      </c>
      <c r="J19" s="12" t="s">
        <v>175</v>
      </c>
      <c r="K19" s="12" t="s">
        <v>9</v>
      </c>
    </row>
    <row r="20" spans="1:11" ht="12.75">
      <c r="A20" s="15" t="s">
        <v>7</v>
      </c>
      <c r="B20" s="5" t="s">
        <v>7</v>
      </c>
      <c r="C20" s="58">
        <v>0</v>
      </c>
      <c r="D20" s="58">
        <v>0</v>
      </c>
      <c r="E20" s="13"/>
      <c r="F20" s="58">
        <v>8606.5</v>
      </c>
      <c r="G20" s="58">
        <v>8503.5</v>
      </c>
      <c r="H20" s="13">
        <v>-1.1967699527740479</v>
      </c>
      <c r="I20" s="58">
        <v>8606.5</v>
      </c>
      <c r="J20" s="58">
        <v>8503.5</v>
      </c>
      <c r="K20" s="13">
        <v>-1.1967699527740479</v>
      </c>
    </row>
    <row r="21" spans="2:11" ht="12.75">
      <c r="B21" s="9" t="s">
        <v>5</v>
      </c>
      <c r="C21" s="59">
        <v>0</v>
      </c>
      <c r="D21" s="59">
        <v>0</v>
      </c>
      <c r="E21" s="9"/>
      <c r="F21" s="59">
        <v>8606.5</v>
      </c>
      <c r="G21" s="59">
        <v>8503.5</v>
      </c>
      <c r="H21" s="16">
        <v>-1.1967698832277929</v>
      </c>
      <c r="I21" s="59">
        <v>8606.5</v>
      </c>
      <c r="J21" s="59">
        <v>8503.5</v>
      </c>
      <c r="K21" s="16">
        <v>-1.1967698832277929</v>
      </c>
    </row>
    <row r="22" spans="1:11" ht="12.75">
      <c r="A22" s="8" t="s">
        <v>136</v>
      </c>
      <c r="B22" s="8"/>
      <c r="C22" s="60">
        <v>0</v>
      </c>
      <c r="D22" s="60">
        <v>0</v>
      </c>
      <c r="E22" s="8"/>
      <c r="F22" s="60">
        <v>8606.5</v>
      </c>
      <c r="G22" s="60">
        <v>8503.5</v>
      </c>
      <c r="H22" s="14">
        <v>-1.1967698832277929</v>
      </c>
      <c r="I22" s="60">
        <v>8606.5</v>
      </c>
      <c r="J22" s="60">
        <v>8503.5</v>
      </c>
      <c r="K22" s="14">
        <v>-1.1967698832277929</v>
      </c>
    </row>
    <row r="24" ht="16.5" thickBot="1">
      <c r="A24" s="6" t="s">
        <v>8</v>
      </c>
    </row>
    <row r="25" spans="1:11" ht="14.25" thickBot="1" thickTop="1">
      <c r="A25" s="7"/>
      <c r="B25" s="7"/>
      <c r="C25" s="139" t="s">
        <v>4</v>
      </c>
      <c r="D25" s="139"/>
      <c r="E25" s="139"/>
      <c r="F25" s="139" t="s">
        <v>240</v>
      </c>
      <c r="G25" s="139"/>
      <c r="H25" s="139"/>
      <c r="I25" s="139" t="s">
        <v>5</v>
      </c>
      <c r="J25" s="139"/>
      <c r="K25" s="139"/>
    </row>
    <row r="26" spans="1:11" ht="26.25" thickBot="1">
      <c r="A26" s="10" t="s">
        <v>11</v>
      </c>
      <c r="B26" s="10" t="s">
        <v>238</v>
      </c>
      <c r="C26" s="12" t="s">
        <v>176</v>
      </c>
      <c r="D26" s="12" t="s">
        <v>175</v>
      </c>
      <c r="E26" s="12" t="s">
        <v>9</v>
      </c>
      <c r="F26" s="12" t="s">
        <v>176</v>
      </c>
      <c r="G26" s="12" t="s">
        <v>175</v>
      </c>
      <c r="H26" s="12" t="s">
        <v>9</v>
      </c>
      <c r="I26" s="12" t="s">
        <v>176</v>
      </c>
      <c r="J26" s="12" t="s">
        <v>175</v>
      </c>
      <c r="K26" s="12" t="s">
        <v>9</v>
      </c>
    </row>
    <row r="27" spans="1:11" ht="12.75">
      <c r="A27" s="15" t="s">
        <v>8</v>
      </c>
      <c r="B27" s="5" t="s">
        <v>137</v>
      </c>
      <c r="C27" s="58">
        <v>174</v>
      </c>
      <c r="D27" s="58">
        <v>180</v>
      </c>
      <c r="E27" s="13">
        <v>3.4482758620689653</v>
      </c>
      <c r="F27" s="58">
        <v>0</v>
      </c>
      <c r="G27" s="58">
        <v>0</v>
      </c>
      <c r="H27" s="13"/>
      <c r="I27" s="58">
        <v>174</v>
      </c>
      <c r="J27" s="58">
        <v>180</v>
      </c>
      <c r="K27" s="13">
        <v>3.4482758620689653</v>
      </c>
    </row>
    <row r="28" spans="2:11" ht="12.75">
      <c r="B28" s="9" t="s">
        <v>5</v>
      </c>
      <c r="C28" s="59">
        <v>174</v>
      </c>
      <c r="D28" s="59">
        <v>180</v>
      </c>
      <c r="E28" s="76">
        <v>3.4482758620689653</v>
      </c>
      <c r="F28" s="59">
        <v>0</v>
      </c>
      <c r="G28" s="59">
        <v>0</v>
      </c>
      <c r="H28" s="9"/>
      <c r="I28" s="59">
        <v>174</v>
      </c>
      <c r="J28" s="59">
        <v>180</v>
      </c>
      <c r="K28" s="76">
        <v>3.4482758620689653</v>
      </c>
    </row>
    <row r="29" spans="1:11" ht="12.75">
      <c r="A29" s="8" t="s">
        <v>183</v>
      </c>
      <c r="B29" s="8"/>
      <c r="C29" s="60">
        <v>174</v>
      </c>
      <c r="D29" s="60">
        <v>180</v>
      </c>
      <c r="E29" s="78">
        <v>3.4482758620689653</v>
      </c>
      <c r="F29" s="60">
        <v>0</v>
      </c>
      <c r="G29" s="60">
        <v>0</v>
      </c>
      <c r="H29" s="8"/>
      <c r="I29" s="60">
        <v>174</v>
      </c>
      <c r="J29" s="60">
        <v>180</v>
      </c>
      <c r="K29" s="78">
        <v>3.4482758620689653</v>
      </c>
    </row>
    <row r="31" ht="12.75">
      <c r="A31" s="5" t="s">
        <v>353</v>
      </c>
    </row>
    <row r="32" ht="12.75">
      <c r="A32" s="5" t="s">
        <v>352</v>
      </c>
    </row>
    <row r="33" ht="12.75">
      <c r="A33" s="5" t="s">
        <v>351</v>
      </c>
    </row>
  </sheetData>
  <mergeCells count="10">
    <mergeCell ref="C18:E18"/>
    <mergeCell ref="F18:H18"/>
    <mergeCell ref="I18:K18"/>
    <mergeCell ref="C25:E25"/>
    <mergeCell ref="F25:H25"/>
    <mergeCell ref="I25:K25"/>
    <mergeCell ref="A2:K2"/>
    <mergeCell ref="C5:E5"/>
    <mergeCell ref="F5:H5"/>
    <mergeCell ref="I5:K5"/>
  </mergeCells>
  <printOptions horizontalCentered="1"/>
  <pageMargins left="0.25" right="0.25" top="0.25" bottom="0.25" header="0.25" footer="0.25"/>
  <pageSetup fitToHeight="1" fitToWidth="1" horizontalDpi="600" verticalDpi="600" orientation="landscape" scale="8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40">
    <tabColor indexed="16"/>
    <pageSetUpPr fitToPage="1"/>
  </sheetPr>
  <dimension ref="A2:K28"/>
  <sheetViews>
    <sheetView workbookViewId="0" topLeftCell="A1">
      <selection activeCell="L29" sqref="L29"/>
    </sheetView>
  </sheetViews>
  <sheetFormatPr defaultColWidth="9.140625" defaultRowHeight="12.75"/>
  <cols>
    <col min="1" max="1" width="30.7109375" style="5" customWidth="1"/>
    <col min="2" max="2" width="35.7109375" style="5" customWidth="1"/>
    <col min="3" max="11" width="10.7109375" style="5" customWidth="1"/>
    <col min="12" max="16384" width="9.140625" style="5" customWidth="1"/>
  </cols>
  <sheetData>
    <row r="2" spans="1:11" ht="23.25">
      <c r="A2" s="144" t="s">
        <v>347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4" ht="16.5" thickBot="1">
      <c r="A4" s="6" t="s">
        <v>184</v>
      </c>
    </row>
    <row r="5" spans="1:11" ht="27.75" customHeight="1" thickBot="1" thickTop="1">
      <c r="A5" s="7"/>
      <c r="B5" s="7"/>
      <c r="C5" s="139" t="s">
        <v>4</v>
      </c>
      <c r="D5" s="139"/>
      <c r="E5" s="139"/>
      <c r="F5" s="139" t="s">
        <v>240</v>
      </c>
      <c r="G5" s="139"/>
      <c r="H5" s="139"/>
      <c r="I5" s="139" t="s">
        <v>5</v>
      </c>
      <c r="J5" s="139"/>
      <c r="K5" s="139"/>
    </row>
    <row r="6" spans="1:11" ht="26.25" thickBot="1">
      <c r="A6" s="10" t="s">
        <v>11</v>
      </c>
      <c r="B6" s="10" t="s">
        <v>238</v>
      </c>
      <c r="C6" s="12" t="s">
        <v>176</v>
      </c>
      <c r="D6" s="12" t="s">
        <v>175</v>
      </c>
      <c r="E6" s="12" t="s">
        <v>9</v>
      </c>
      <c r="F6" s="12" t="s">
        <v>176</v>
      </c>
      <c r="G6" s="12" t="s">
        <v>175</v>
      </c>
      <c r="H6" s="12" t="s">
        <v>9</v>
      </c>
      <c r="I6" s="12" t="s">
        <v>176</v>
      </c>
      <c r="J6" s="12" t="s">
        <v>175</v>
      </c>
      <c r="K6" s="12" t="s">
        <v>9</v>
      </c>
    </row>
    <row r="7" spans="1:11" ht="12.75">
      <c r="A7" s="15" t="s">
        <v>184</v>
      </c>
      <c r="B7" s="5" t="s">
        <v>185</v>
      </c>
      <c r="C7" s="58">
        <v>0</v>
      </c>
      <c r="D7" s="58">
        <v>0</v>
      </c>
      <c r="E7" s="13"/>
      <c r="F7" s="58">
        <v>7</v>
      </c>
      <c r="G7" s="58">
        <v>7</v>
      </c>
      <c r="H7" s="13">
        <v>0</v>
      </c>
      <c r="I7" s="58">
        <v>7</v>
      </c>
      <c r="J7" s="58">
        <v>7</v>
      </c>
      <c r="K7" s="13">
        <v>0</v>
      </c>
    </row>
    <row r="8" spans="2:11" ht="12.75">
      <c r="B8" s="9" t="s">
        <v>5</v>
      </c>
      <c r="C8" s="59">
        <v>0</v>
      </c>
      <c r="D8" s="59">
        <v>0</v>
      </c>
      <c r="E8" s="9"/>
      <c r="F8" s="59">
        <v>7</v>
      </c>
      <c r="G8" s="59">
        <v>7</v>
      </c>
      <c r="H8" s="16">
        <v>0</v>
      </c>
      <c r="I8" s="59">
        <v>7</v>
      </c>
      <c r="J8" s="59">
        <v>7</v>
      </c>
      <c r="K8" s="16">
        <v>0</v>
      </c>
    </row>
    <row r="9" spans="1:11" ht="12.75">
      <c r="A9" s="8" t="s">
        <v>186</v>
      </c>
      <c r="B9" s="8"/>
      <c r="C9" s="60">
        <v>0</v>
      </c>
      <c r="D9" s="60">
        <v>0</v>
      </c>
      <c r="E9" s="8"/>
      <c r="F9" s="60">
        <v>7</v>
      </c>
      <c r="G9" s="60">
        <v>7</v>
      </c>
      <c r="H9" s="14">
        <v>0</v>
      </c>
      <c r="I9" s="60">
        <v>7</v>
      </c>
      <c r="J9" s="60">
        <v>7</v>
      </c>
      <c r="K9" s="14">
        <v>0</v>
      </c>
    </row>
    <row r="11" ht="16.5" thickBot="1">
      <c r="A11" s="6" t="s">
        <v>187</v>
      </c>
    </row>
    <row r="12" spans="1:11" ht="14.25" thickBot="1" thickTop="1">
      <c r="A12" s="7"/>
      <c r="B12" s="7"/>
      <c r="C12" s="139" t="s">
        <v>4</v>
      </c>
      <c r="D12" s="139"/>
      <c r="E12" s="139"/>
      <c r="F12" s="139" t="s">
        <v>240</v>
      </c>
      <c r="G12" s="139"/>
      <c r="H12" s="139"/>
      <c r="I12" s="139" t="s">
        <v>5</v>
      </c>
      <c r="J12" s="139"/>
      <c r="K12" s="139"/>
    </row>
    <row r="13" spans="1:11" ht="26.25" thickBot="1">
      <c r="A13" s="10" t="s">
        <v>11</v>
      </c>
      <c r="B13" s="10" t="s">
        <v>238</v>
      </c>
      <c r="C13" s="12" t="s">
        <v>176</v>
      </c>
      <c r="D13" s="12" t="s">
        <v>175</v>
      </c>
      <c r="E13" s="12" t="s">
        <v>9</v>
      </c>
      <c r="F13" s="12" t="s">
        <v>176</v>
      </c>
      <c r="G13" s="12" t="s">
        <v>175</v>
      </c>
      <c r="H13" s="12" t="s">
        <v>9</v>
      </c>
      <c r="I13" s="12" t="s">
        <v>176</v>
      </c>
      <c r="J13" s="12" t="s">
        <v>175</v>
      </c>
      <c r="K13" s="12" t="s">
        <v>9</v>
      </c>
    </row>
    <row r="14" spans="1:11" ht="12.75">
      <c r="A14" s="15" t="s">
        <v>187</v>
      </c>
      <c r="B14" s="5" t="s">
        <v>188</v>
      </c>
      <c r="C14" s="58">
        <v>18</v>
      </c>
      <c r="D14" s="58">
        <v>18</v>
      </c>
      <c r="E14" s="13">
        <v>0</v>
      </c>
      <c r="F14" s="58">
        <v>0</v>
      </c>
      <c r="G14" s="58">
        <v>0</v>
      </c>
      <c r="H14" s="13"/>
      <c r="I14" s="58">
        <v>18</v>
      </c>
      <c r="J14" s="58">
        <v>18</v>
      </c>
      <c r="K14" s="13">
        <v>0</v>
      </c>
    </row>
    <row r="15" spans="1:11" ht="12.75">
      <c r="A15" s="15"/>
      <c r="B15" s="5" t="s">
        <v>189</v>
      </c>
      <c r="C15" s="58">
        <v>248</v>
      </c>
      <c r="D15" s="58">
        <v>228</v>
      </c>
      <c r="E15" s="13">
        <v>-8.064516067504883</v>
      </c>
      <c r="F15" s="58">
        <v>0</v>
      </c>
      <c r="G15" s="58">
        <v>0</v>
      </c>
      <c r="H15" s="13"/>
      <c r="I15" s="58">
        <v>248</v>
      </c>
      <c r="J15" s="58">
        <v>228</v>
      </c>
      <c r="K15" s="13">
        <v>-8.064516067504883</v>
      </c>
    </row>
    <row r="16" spans="1:11" ht="12.75">
      <c r="A16" s="15"/>
      <c r="B16" s="5" t="s">
        <v>190</v>
      </c>
      <c r="C16" s="58">
        <v>24</v>
      </c>
      <c r="D16" s="58">
        <v>0</v>
      </c>
      <c r="E16" s="13">
        <v>-100</v>
      </c>
      <c r="F16" s="58">
        <v>30</v>
      </c>
      <c r="G16" s="58">
        <v>18</v>
      </c>
      <c r="H16" s="13">
        <v>-40</v>
      </c>
      <c r="I16" s="58">
        <v>54</v>
      </c>
      <c r="J16" s="58">
        <v>18</v>
      </c>
      <c r="K16" s="13">
        <v>-66.66667175292969</v>
      </c>
    </row>
    <row r="17" spans="1:11" ht="12.75">
      <c r="A17" s="15"/>
      <c r="B17" s="5" t="s">
        <v>191</v>
      </c>
      <c r="C17" s="58">
        <v>0</v>
      </c>
      <c r="D17" s="58">
        <v>0</v>
      </c>
      <c r="E17" s="13"/>
      <c r="F17" s="58">
        <v>0</v>
      </c>
      <c r="G17" s="58">
        <v>0</v>
      </c>
      <c r="H17" s="13"/>
      <c r="I17" s="58">
        <v>0</v>
      </c>
      <c r="J17" s="58">
        <v>0</v>
      </c>
      <c r="K17" s="13"/>
    </row>
    <row r="18" spans="1:11" ht="12.75">
      <c r="A18" s="15"/>
      <c r="B18" s="5" t="s">
        <v>192</v>
      </c>
      <c r="C18" s="58">
        <v>5</v>
      </c>
      <c r="D18" s="58">
        <v>15</v>
      </c>
      <c r="E18" s="13">
        <v>200</v>
      </c>
      <c r="F18" s="58">
        <v>0</v>
      </c>
      <c r="G18" s="58">
        <v>0</v>
      </c>
      <c r="H18" s="13"/>
      <c r="I18" s="58">
        <v>5</v>
      </c>
      <c r="J18" s="58">
        <v>15</v>
      </c>
      <c r="K18" s="13">
        <v>200</v>
      </c>
    </row>
    <row r="19" spans="1:11" ht="12.75">
      <c r="A19" s="15"/>
      <c r="B19" s="5" t="s">
        <v>193</v>
      </c>
      <c r="C19" s="58">
        <v>132</v>
      </c>
      <c r="D19" s="58">
        <v>125</v>
      </c>
      <c r="E19" s="13">
        <v>-5.303030490875244</v>
      </c>
      <c r="F19" s="58">
        <v>0</v>
      </c>
      <c r="G19" s="58">
        <v>0</v>
      </c>
      <c r="H19" s="13"/>
      <c r="I19" s="58">
        <v>132</v>
      </c>
      <c r="J19" s="58">
        <v>125</v>
      </c>
      <c r="K19" s="13">
        <v>-5.303030490875244</v>
      </c>
    </row>
    <row r="20" spans="2:11" ht="12.75">
      <c r="B20" s="9" t="s">
        <v>5</v>
      </c>
      <c r="C20" s="59">
        <v>427</v>
      </c>
      <c r="D20" s="59">
        <v>386</v>
      </c>
      <c r="E20" s="16">
        <v>-9.6</v>
      </c>
      <c r="F20" s="59">
        <v>30</v>
      </c>
      <c r="G20" s="59">
        <v>18</v>
      </c>
      <c r="H20" s="16">
        <v>-40</v>
      </c>
      <c r="I20" s="59">
        <v>457</v>
      </c>
      <c r="J20" s="59">
        <v>404</v>
      </c>
      <c r="K20" s="16">
        <v>-11.597374179431073</v>
      </c>
    </row>
    <row r="21" spans="1:11" ht="12.75">
      <c r="A21" s="8" t="s">
        <v>194</v>
      </c>
      <c r="B21" s="8"/>
      <c r="C21" s="60">
        <v>427</v>
      </c>
      <c r="D21" s="60">
        <v>386</v>
      </c>
      <c r="E21" s="14">
        <v>-9.601873536299765</v>
      </c>
      <c r="F21" s="60">
        <v>30</v>
      </c>
      <c r="G21" s="60">
        <v>18</v>
      </c>
      <c r="H21" s="14">
        <v>-40</v>
      </c>
      <c r="I21" s="60">
        <v>457</v>
      </c>
      <c r="J21" s="60">
        <v>404</v>
      </c>
      <c r="K21" s="14">
        <v>-11.597374179431073</v>
      </c>
    </row>
    <row r="23" ht="16.5" thickBot="1">
      <c r="A23" s="6" t="s">
        <v>195</v>
      </c>
    </row>
    <row r="24" spans="1:11" ht="14.25" thickBot="1" thickTop="1">
      <c r="A24" s="7"/>
      <c r="B24" s="7"/>
      <c r="C24" s="139" t="s">
        <v>4</v>
      </c>
      <c r="D24" s="139"/>
      <c r="E24" s="139"/>
      <c r="F24" s="139" t="s">
        <v>240</v>
      </c>
      <c r="G24" s="139"/>
      <c r="H24" s="139"/>
      <c r="I24" s="139" t="s">
        <v>5</v>
      </c>
      <c r="J24" s="139"/>
      <c r="K24" s="139"/>
    </row>
    <row r="25" spans="1:11" ht="26.25" thickBot="1">
      <c r="A25" s="10" t="s">
        <v>11</v>
      </c>
      <c r="B25" s="10" t="s">
        <v>238</v>
      </c>
      <c r="C25" s="12" t="s">
        <v>176</v>
      </c>
      <c r="D25" s="12" t="s">
        <v>175</v>
      </c>
      <c r="E25" s="12" t="s">
        <v>9</v>
      </c>
      <c r="F25" s="12" t="s">
        <v>176</v>
      </c>
      <c r="G25" s="12" t="s">
        <v>175</v>
      </c>
      <c r="H25" s="12" t="s">
        <v>9</v>
      </c>
      <c r="I25" s="12" t="s">
        <v>176</v>
      </c>
      <c r="J25" s="12" t="s">
        <v>175</v>
      </c>
      <c r="K25" s="12" t="s">
        <v>9</v>
      </c>
    </row>
    <row r="26" spans="1:11" ht="12.75">
      <c r="A26" s="15" t="s">
        <v>195</v>
      </c>
      <c r="B26" s="5" t="s">
        <v>195</v>
      </c>
      <c r="C26" s="58">
        <v>84</v>
      </c>
      <c r="D26" s="58">
        <v>95</v>
      </c>
      <c r="E26" s="13">
        <v>13.09523868560791</v>
      </c>
      <c r="F26" s="58">
        <v>0</v>
      </c>
      <c r="G26" s="58">
        <v>0</v>
      </c>
      <c r="H26" s="13"/>
      <c r="I26" s="58">
        <v>84</v>
      </c>
      <c r="J26" s="58">
        <v>95</v>
      </c>
      <c r="K26" s="13">
        <v>13.09523868560791</v>
      </c>
    </row>
    <row r="27" spans="2:11" ht="12.75">
      <c r="B27" s="9" t="s">
        <v>5</v>
      </c>
      <c r="C27" s="59">
        <v>84</v>
      </c>
      <c r="D27" s="59">
        <v>95</v>
      </c>
      <c r="E27" s="16">
        <v>13.1</v>
      </c>
      <c r="F27" s="59">
        <v>0</v>
      </c>
      <c r="G27" s="59">
        <v>0</v>
      </c>
      <c r="H27" s="9"/>
      <c r="I27" s="59">
        <v>84</v>
      </c>
      <c r="J27" s="59">
        <v>95</v>
      </c>
      <c r="K27" s="16">
        <v>13.095238095238095</v>
      </c>
    </row>
    <row r="28" spans="1:11" ht="12.75">
      <c r="A28" s="8" t="s">
        <v>196</v>
      </c>
      <c r="B28" s="8"/>
      <c r="C28" s="60">
        <v>84</v>
      </c>
      <c r="D28" s="60">
        <v>95</v>
      </c>
      <c r="E28" s="14">
        <v>13.095238095238095</v>
      </c>
      <c r="F28" s="60">
        <v>0</v>
      </c>
      <c r="G28" s="60">
        <v>0</v>
      </c>
      <c r="H28" s="8"/>
      <c r="I28" s="60">
        <v>84</v>
      </c>
      <c r="J28" s="60">
        <v>95</v>
      </c>
      <c r="K28" s="14">
        <v>13.095238095238095</v>
      </c>
    </row>
  </sheetData>
  <mergeCells count="10">
    <mergeCell ref="C12:E12"/>
    <mergeCell ref="F12:H12"/>
    <mergeCell ref="I12:K12"/>
    <mergeCell ref="C24:E24"/>
    <mergeCell ref="F24:H24"/>
    <mergeCell ref="I24:K24"/>
    <mergeCell ref="A2:K2"/>
    <mergeCell ref="C5:E5"/>
    <mergeCell ref="F5:H5"/>
    <mergeCell ref="I5:K5"/>
  </mergeCells>
  <printOptions horizontalCentered="1"/>
  <pageMargins left="0.25" right="0.25" top="0.25" bottom="0.25" header="0.25" footer="0.25"/>
  <pageSetup fitToHeight="1" fitToWidth="1" horizontalDpi="600" verticalDpi="600" orientation="landscape" scale="8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43">
    <pageSetUpPr fitToPage="1"/>
  </sheetPr>
  <dimension ref="A2:P19"/>
  <sheetViews>
    <sheetView workbookViewId="0" topLeftCell="A1">
      <selection activeCell="A1" sqref="A1"/>
    </sheetView>
  </sheetViews>
  <sheetFormatPr defaultColWidth="9.140625" defaultRowHeight="12.75"/>
  <cols>
    <col min="1" max="1" width="25.7109375" style="5" customWidth="1"/>
    <col min="2" max="16" width="9.7109375" style="5" customWidth="1"/>
    <col min="17" max="16384" width="9.140625" style="5" customWidth="1"/>
  </cols>
  <sheetData>
    <row r="2" spans="1:16" ht="23.25">
      <c r="A2" s="144" t="s">
        <v>349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</row>
    <row r="4" ht="16.5" thickBot="1">
      <c r="A4" s="6"/>
    </row>
    <row r="5" spans="1:16" ht="27.75" customHeight="1" thickBot="1" thickTop="1">
      <c r="A5" s="7"/>
      <c r="B5" s="139" t="s">
        <v>197</v>
      </c>
      <c r="C5" s="139"/>
      <c r="D5" s="139"/>
      <c r="E5" s="139" t="s">
        <v>198</v>
      </c>
      <c r="F5" s="139"/>
      <c r="G5" s="139"/>
      <c r="H5" s="139" t="s">
        <v>199</v>
      </c>
      <c r="I5" s="139"/>
      <c r="J5" s="139"/>
      <c r="K5" s="139" t="s">
        <v>200</v>
      </c>
      <c r="L5" s="139"/>
      <c r="M5" s="139"/>
      <c r="N5" s="139" t="s">
        <v>5</v>
      </c>
      <c r="O5" s="139"/>
      <c r="P5" s="139"/>
    </row>
    <row r="6" spans="1:16" ht="26.25" thickBot="1">
      <c r="A6" s="10" t="s">
        <v>206</v>
      </c>
      <c r="B6" s="11">
        <v>2007</v>
      </c>
      <c r="C6" s="11">
        <v>2008</v>
      </c>
      <c r="D6" s="12" t="s">
        <v>9</v>
      </c>
      <c r="E6" s="11">
        <v>2007</v>
      </c>
      <c r="F6" s="11">
        <v>2008</v>
      </c>
      <c r="G6" s="12" t="s">
        <v>9</v>
      </c>
      <c r="H6" s="11">
        <v>2007</v>
      </c>
      <c r="I6" s="11">
        <v>2008</v>
      </c>
      <c r="J6" s="12" t="s">
        <v>9</v>
      </c>
      <c r="K6" s="11">
        <v>2007</v>
      </c>
      <c r="L6" s="11">
        <v>2008</v>
      </c>
      <c r="M6" s="12" t="s">
        <v>9</v>
      </c>
      <c r="N6" s="11">
        <v>2007</v>
      </c>
      <c r="O6" s="11">
        <v>2008</v>
      </c>
      <c r="P6" s="12" t="s">
        <v>9</v>
      </c>
    </row>
    <row r="7" spans="1:16" ht="24.75" customHeight="1">
      <c r="A7" s="5" t="s">
        <v>211</v>
      </c>
      <c r="B7" s="13">
        <v>7900</v>
      </c>
      <c r="C7" s="13">
        <v>8172</v>
      </c>
      <c r="D7" s="13">
        <v>3.443037986755371</v>
      </c>
      <c r="E7" s="13">
        <v>10627</v>
      </c>
      <c r="F7" s="13">
        <v>9633</v>
      </c>
      <c r="G7" s="13">
        <v>-9.353533744812012</v>
      </c>
      <c r="H7" s="13">
        <v>1596</v>
      </c>
      <c r="I7" s="13">
        <v>1829</v>
      </c>
      <c r="J7" s="13">
        <v>14.598997116088867</v>
      </c>
      <c r="K7" s="13">
        <v>1249</v>
      </c>
      <c r="L7" s="13">
        <v>1524</v>
      </c>
      <c r="M7" s="13">
        <v>22.017614364624023</v>
      </c>
      <c r="N7" s="13">
        <v>21372</v>
      </c>
      <c r="O7" s="13">
        <v>21158</v>
      </c>
      <c r="P7" s="13">
        <v>-1.001310110092163</v>
      </c>
    </row>
    <row r="8" spans="1:16" ht="24.75" customHeight="1">
      <c r="A8" s="5" t="s">
        <v>212</v>
      </c>
      <c r="B8" s="13">
        <v>31619</v>
      </c>
      <c r="C8" s="13">
        <v>34559</v>
      </c>
      <c r="D8" s="13">
        <v>9.298206329345703</v>
      </c>
      <c r="E8" s="13">
        <v>11220</v>
      </c>
      <c r="F8" s="13">
        <v>10281</v>
      </c>
      <c r="G8" s="13">
        <v>-8.36898422241211</v>
      </c>
      <c r="H8" s="13">
        <v>994</v>
      </c>
      <c r="I8" s="13">
        <v>1128</v>
      </c>
      <c r="J8" s="13">
        <v>13.48088550567627</v>
      </c>
      <c r="K8" s="13">
        <v>2529</v>
      </c>
      <c r="L8" s="13">
        <v>3204</v>
      </c>
      <c r="M8" s="13">
        <v>26.690391540527344</v>
      </c>
      <c r="N8" s="13">
        <v>46362</v>
      </c>
      <c r="O8" s="13">
        <v>49172</v>
      </c>
      <c r="P8" s="13">
        <v>6.060998439788818</v>
      </c>
    </row>
    <row r="9" spans="1:16" ht="24.75" customHeight="1">
      <c r="A9" s="5" t="s">
        <v>6</v>
      </c>
      <c r="B9" s="13">
        <v>6738</v>
      </c>
      <c r="C9" s="13">
        <v>6285</v>
      </c>
      <c r="D9" s="13">
        <v>-6.723062992095947</v>
      </c>
      <c r="E9" s="13">
        <v>10063</v>
      </c>
      <c r="F9" s="13">
        <v>9458</v>
      </c>
      <c r="G9" s="13">
        <v>-6.0121235847473145</v>
      </c>
      <c r="H9" s="13">
        <v>681</v>
      </c>
      <c r="I9" s="13">
        <v>1013</v>
      </c>
      <c r="J9" s="13">
        <v>48.751834869384766</v>
      </c>
      <c r="K9" s="13">
        <v>3643</v>
      </c>
      <c r="L9" s="13">
        <v>4159</v>
      </c>
      <c r="M9" s="13">
        <v>14.16415023803711</v>
      </c>
      <c r="N9" s="13">
        <v>21125</v>
      </c>
      <c r="O9" s="13">
        <v>20915</v>
      </c>
      <c r="P9" s="13">
        <v>-0.9940828680992126</v>
      </c>
    </row>
    <row r="10" spans="1:16" ht="24.75" customHeight="1">
      <c r="A10" s="5" t="s">
        <v>213</v>
      </c>
      <c r="B10" s="13">
        <v>2846</v>
      </c>
      <c r="C10" s="13">
        <v>3018</v>
      </c>
      <c r="D10" s="13">
        <v>6.043570041656494</v>
      </c>
      <c r="E10" s="13">
        <v>3885</v>
      </c>
      <c r="F10" s="13">
        <v>3776</v>
      </c>
      <c r="G10" s="13">
        <v>-2.8056628704071045</v>
      </c>
      <c r="H10" s="13">
        <v>36</v>
      </c>
      <c r="I10" s="13">
        <v>57</v>
      </c>
      <c r="J10" s="13">
        <v>58.33333206176758</v>
      </c>
      <c r="K10" s="13">
        <v>698</v>
      </c>
      <c r="L10" s="13">
        <v>831</v>
      </c>
      <c r="M10" s="13">
        <v>19.054441452026367</v>
      </c>
      <c r="N10" s="13">
        <v>7465</v>
      </c>
      <c r="O10" s="13">
        <v>7682</v>
      </c>
      <c r="P10" s="13">
        <v>2.9068989753723145</v>
      </c>
    </row>
    <row r="11" spans="1:16" ht="24.75" customHeight="1">
      <c r="A11" s="5" t="s">
        <v>214</v>
      </c>
      <c r="B11" s="13">
        <v>21952</v>
      </c>
      <c r="C11" s="13">
        <v>24037</v>
      </c>
      <c r="D11" s="13">
        <v>9.497995376586914</v>
      </c>
      <c r="E11" s="13">
        <v>7553</v>
      </c>
      <c r="F11" s="13">
        <v>7917</v>
      </c>
      <c r="G11" s="13">
        <v>4.819277286529541</v>
      </c>
      <c r="H11" s="13">
        <v>336</v>
      </c>
      <c r="I11" s="13">
        <v>456</v>
      </c>
      <c r="J11" s="13">
        <v>35.71428680419922</v>
      </c>
      <c r="K11" s="13">
        <v>3069</v>
      </c>
      <c r="L11" s="13">
        <v>3577</v>
      </c>
      <c r="M11" s="13">
        <v>16.552623748779297</v>
      </c>
      <c r="N11" s="13">
        <v>32910</v>
      </c>
      <c r="O11" s="13">
        <v>35987</v>
      </c>
      <c r="P11" s="13">
        <v>9.34974193572998</v>
      </c>
    </row>
    <row r="12" spans="1:16" ht="24.75" customHeight="1">
      <c r="A12" s="5" t="s">
        <v>215</v>
      </c>
      <c r="B12" s="13">
        <v>2216</v>
      </c>
      <c r="C12" s="13">
        <v>2132</v>
      </c>
      <c r="D12" s="13">
        <v>-3.7906136512756348</v>
      </c>
      <c r="E12" s="13">
        <v>3834</v>
      </c>
      <c r="F12" s="13">
        <v>3868</v>
      </c>
      <c r="G12" s="13">
        <v>0.8868023157119751</v>
      </c>
      <c r="H12" s="13">
        <v>1262</v>
      </c>
      <c r="I12" s="13">
        <v>879</v>
      </c>
      <c r="J12" s="13">
        <v>-30.34865379333496</v>
      </c>
      <c r="K12" s="13">
        <v>554</v>
      </c>
      <c r="L12" s="13">
        <v>2054</v>
      </c>
      <c r="M12" s="13">
        <v>270.75811767578125</v>
      </c>
      <c r="N12" s="13">
        <v>7866</v>
      </c>
      <c r="O12" s="13">
        <v>8933</v>
      </c>
      <c r="P12" s="13">
        <v>13.564708709716797</v>
      </c>
    </row>
    <row r="13" spans="1:16" ht="24.75" customHeight="1">
      <c r="A13" s="5" t="s">
        <v>7</v>
      </c>
      <c r="B13" s="13">
        <v>5268</v>
      </c>
      <c r="C13" s="13">
        <v>5172</v>
      </c>
      <c r="D13" s="13">
        <v>-1.8223234415054321</v>
      </c>
      <c r="E13" s="13">
        <v>2779.5</v>
      </c>
      <c r="F13" s="13">
        <v>2826.5</v>
      </c>
      <c r="G13" s="13">
        <v>1.6909515857696533</v>
      </c>
      <c r="H13" s="13">
        <v>283</v>
      </c>
      <c r="I13" s="13">
        <v>237</v>
      </c>
      <c r="J13" s="13">
        <v>-16.254417419433594</v>
      </c>
      <c r="K13" s="13">
        <v>276</v>
      </c>
      <c r="L13" s="13">
        <v>268</v>
      </c>
      <c r="M13" s="13">
        <v>-2.8985507488250732</v>
      </c>
      <c r="N13" s="13">
        <v>8606.5</v>
      </c>
      <c r="O13" s="13">
        <v>8503.5</v>
      </c>
      <c r="P13" s="13">
        <v>-1.1967698335647583</v>
      </c>
    </row>
    <row r="14" spans="1:16" ht="24.75" customHeight="1">
      <c r="A14" s="5" t="s">
        <v>8</v>
      </c>
      <c r="B14" s="13">
        <v>0</v>
      </c>
      <c r="C14" s="13">
        <v>155</v>
      </c>
      <c r="D14" s="13">
        <v>0</v>
      </c>
      <c r="E14" s="13">
        <v>0</v>
      </c>
      <c r="F14" s="13">
        <v>25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180</v>
      </c>
      <c r="P14" s="13">
        <v>0</v>
      </c>
    </row>
    <row r="15" spans="1:16" ht="24.75" customHeight="1">
      <c r="A15" s="5" t="s">
        <v>233</v>
      </c>
      <c r="B15" s="13">
        <v>1951</v>
      </c>
      <c r="C15" s="13">
        <v>0</v>
      </c>
      <c r="D15" s="13">
        <v>-100</v>
      </c>
      <c r="E15" s="13">
        <v>234</v>
      </c>
      <c r="F15" s="13">
        <v>0</v>
      </c>
      <c r="G15" s="13">
        <v>-100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2185</v>
      </c>
      <c r="O15" s="13">
        <v>0</v>
      </c>
      <c r="P15" s="13">
        <v>-100</v>
      </c>
    </row>
    <row r="16" spans="1:16" ht="24.75" customHeight="1">
      <c r="A16" s="5" t="s">
        <v>184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7</v>
      </c>
      <c r="L16" s="13">
        <v>7</v>
      </c>
      <c r="M16" s="13">
        <v>0</v>
      </c>
      <c r="N16" s="13">
        <v>7</v>
      </c>
      <c r="O16" s="13">
        <v>7</v>
      </c>
      <c r="P16" s="13">
        <v>0</v>
      </c>
    </row>
    <row r="17" spans="1:16" ht="24.75" customHeight="1">
      <c r="A17" s="5" t="s">
        <v>187</v>
      </c>
      <c r="B17" s="13">
        <v>202</v>
      </c>
      <c r="C17" s="13">
        <v>164</v>
      </c>
      <c r="D17" s="13">
        <v>-18.81188201904297</v>
      </c>
      <c r="E17" s="13">
        <v>24</v>
      </c>
      <c r="F17" s="13">
        <v>20</v>
      </c>
      <c r="G17" s="13">
        <v>-16.66666603088379</v>
      </c>
      <c r="H17" s="13">
        <v>0</v>
      </c>
      <c r="I17" s="13">
        <v>0</v>
      </c>
      <c r="J17" s="13">
        <v>0</v>
      </c>
      <c r="K17" s="13">
        <v>231</v>
      </c>
      <c r="L17" s="13">
        <v>220</v>
      </c>
      <c r="M17" s="13">
        <v>-4.761904716491699</v>
      </c>
      <c r="N17" s="13">
        <v>457</v>
      </c>
      <c r="O17" s="13">
        <v>404</v>
      </c>
      <c r="P17" s="13">
        <v>-11.597373962402344</v>
      </c>
    </row>
    <row r="18" spans="1:16" ht="24.75" customHeight="1">
      <c r="A18" s="5" t="s">
        <v>195</v>
      </c>
      <c r="B18" s="13">
        <v>67</v>
      </c>
      <c r="C18" s="13">
        <v>78</v>
      </c>
      <c r="D18" s="13">
        <v>16.417909622192383</v>
      </c>
      <c r="E18" s="13">
        <v>0</v>
      </c>
      <c r="F18" s="13">
        <v>0</v>
      </c>
      <c r="G18" s="13">
        <v>0</v>
      </c>
      <c r="H18" s="13">
        <v>17</v>
      </c>
      <c r="I18" s="13">
        <v>0</v>
      </c>
      <c r="J18" s="13">
        <v>-100</v>
      </c>
      <c r="K18" s="13">
        <v>0</v>
      </c>
      <c r="L18" s="13">
        <v>17</v>
      </c>
      <c r="M18" s="13">
        <v>0</v>
      </c>
      <c r="N18" s="13">
        <v>84</v>
      </c>
      <c r="O18" s="13">
        <v>95</v>
      </c>
      <c r="P18" s="13">
        <v>13.095237731933594</v>
      </c>
    </row>
    <row r="19" spans="1:16" ht="24.75" customHeight="1">
      <c r="A19" s="8" t="s">
        <v>350</v>
      </c>
      <c r="B19" s="14">
        <v>80759</v>
      </c>
      <c r="C19" s="14">
        <v>83772</v>
      </c>
      <c r="D19" s="14">
        <v>3.73085355758667</v>
      </c>
      <c r="E19" s="14">
        <v>50219.5</v>
      </c>
      <c r="F19" s="14">
        <v>47804.5</v>
      </c>
      <c r="G19" s="14">
        <v>-4.808888912200928</v>
      </c>
      <c r="H19" s="14">
        <v>5205</v>
      </c>
      <c r="I19" s="14">
        <v>5599</v>
      </c>
      <c r="J19" s="14">
        <v>7.569644451141357</v>
      </c>
      <c r="K19" s="14">
        <v>12256</v>
      </c>
      <c r="L19" s="14">
        <v>15861</v>
      </c>
      <c r="M19" s="14">
        <v>29.41416358947754</v>
      </c>
      <c r="N19" s="14">
        <v>148439.5</v>
      </c>
      <c r="O19" s="14">
        <v>153036.5</v>
      </c>
      <c r="P19" s="14">
        <v>3.0968844890594482</v>
      </c>
    </row>
  </sheetData>
  <mergeCells count="6">
    <mergeCell ref="A2:P2"/>
    <mergeCell ref="B5:D5"/>
    <mergeCell ref="E5:G5"/>
    <mergeCell ref="H5:J5"/>
    <mergeCell ref="K5:M5"/>
    <mergeCell ref="N5:P5"/>
  </mergeCells>
  <printOptions horizontalCentered="1"/>
  <pageMargins left="0.25" right="0.25" top="0.25" bottom="0.25" header="0.25" footer="0.25"/>
  <pageSetup fitToHeight="1" fitToWidth="1" horizontalDpi="600" verticalDpi="600" orientation="landscape" scale="7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44">
    <tabColor indexed="12"/>
    <pageSetUpPr fitToPage="1"/>
  </sheetPr>
  <dimension ref="A2:Q36"/>
  <sheetViews>
    <sheetView workbookViewId="0" topLeftCell="A1">
      <selection activeCell="A1" sqref="A1"/>
    </sheetView>
  </sheetViews>
  <sheetFormatPr defaultColWidth="9.140625" defaultRowHeight="12.75"/>
  <cols>
    <col min="1" max="1" width="25.7109375" style="5" customWidth="1"/>
    <col min="2" max="2" width="35.7109375" style="5" customWidth="1"/>
    <col min="3" max="16" width="9.7109375" style="5" customWidth="1"/>
    <col min="17" max="16384" width="9.140625" style="5" customWidth="1"/>
  </cols>
  <sheetData>
    <row r="2" spans="1:16" ht="23.25">
      <c r="A2" s="144" t="s">
        <v>201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</row>
    <row r="4" ht="16.5" thickBot="1">
      <c r="A4" s="6" t="s">
        <v>10</v>
      </c>
    </row>
    <row r="5" spans="1:17" ht="27.75" customHeight="1" thickBot="1" thickTop="1">
      <c r="A5" s="7"/>
      <c r="B5" s="7"/>
      <c r="C5" s="139" t="s">
        <v>197</v>
      </c>
      <c r="D5" s="139"/>
      <c r="E5" s="139"/>
      <c r="F5" s="139" t="s">
        <v>198</v>
      </c>
      <c r="G5" s="139"/>
      <c r="H5" s="139"/>
      <c r="I5" s="139" t="s">
        <v>199</v>
      </c>
      <c r="J5" s="139"/>
      <c r="K5" s="139"/>
      <c r="L5" s="139" t="s">
        <v>200</v>
      </c>
      <c r="M5" s="139"/>
      <c r="N5" s="139"/>
      <c r="O5" s="139" t="s">
        <v>5</v>
      </c>
      <c r="P5" s="139"/>
      <c r="Q5" s="139"/>
    </row>
    <row r="6" spans="1:17" ht="26.25" thickBot="1">
      <c r="A6" s="10" t="s">
        <v>11</v>
      </c>
      <c r="B6" s="10" t="s">
        <v>202</v>
      </c>
      <c r="C6" s="11">
        <v>2007</v>
      </c>
      <c r="D6" s="11">
        <v>2008</v>
      </c>
      <c r="E6" s="12" t="s">
        <v>9</v>
      </c>
      <c r="F6" s="11">
        <v>2007</v>
      </c>
      <c r="G6" s="11">
        <v>2008</v>
      </c>
      <c r="H6" s="12" t="s">
        <v>9</v>
      </c>
      <c r="I6" s="11">
        <v>2007</v>
      </c>
      <c r="J6" s="11">
        <v>2008</v>
      </c>
      <c r="K6" s="12" t="s">
        <v>9</v>
      </c>
      <c r="L6" s="11">
        <v>2007</v>
      </c>
      <c r="M6" s="11">
        <v>2008</v>
      </c>
      <c r="N6" s="12" t="s">
        <v>9</v>
      </c>
      <c r="O6" s="11">
        <v>2007</v>
      </c>
      <c r="P6" s="11">
        <v>2008</v>
      </c>
      <c r="Q6" s="12" t="s">
        <v>9</v>
      </c>
    </row>
    <row r="7" spans="1:17" ht="12.75">
      <c r="A7" s="15" t="s">
        <v>12</v>
      </c>
      <c r="B7" s="5" t="s">
        <v>13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562</v>
      </c>
      <c r="J7" s="13">
        <v>593</v>
      </c>
      <c r="K7" s="13">
        <v>5.516014099121094</v>
      </c>
      <c r="L7" s="13">
        <v>0</v>
      </c>
      <c r="M7" s="13">
        <v>0</v>
      </c>
      <c r="N7" s="13">
        <v>0</v>
      </c>
      <c r="O7" s="13">
        <v>562</v>
      </c>
      <c r="P7" s="13">
        <v>593</v>
      </c>
      <c r="Q7" s="13">
        <v>5.516014099121094</v>
      </c>
    </row>
    <row r="8" spans="2:17" ht="12.75">
      <c r="B8" s="9" t="s">
        <v>5</v>
      </c>
      <c r="C8" s="16">
        <v>0</v>
      </c>
      <c r="D8" s="16">
        <v>0</v>
      </c>
      <c r="E8" s="9"/>
      <c r="F8" s="9">
        <v>0</v>
      </c>
      <c r="G8" s="16">
        <v>0</v>
      </c>
      <c r="H8" s="9"/>
      <c r="I8" s="16">
        <v>562</v>
      </c>
      <c r="J8" s="16">
        <v>593</v>
      </c>
      <c r="K8" s="16">
        <v>5.5</v>
      </c>
      <c r="L8" s="16">
        <v>0</v>
      </c>
      <c r="M8" s="16">
        <v>0</v>
      </c>
      <c r="N8" s="9"/>
      <c r="O8" s="16">
        <v>562</v>
      </c>
      <c r="P8" s="16">
        <v>593</v>
      </c>
      <c r="Q8" s="16">
        <v>5.516014234875445</v>
      </c>
    </row>
    <row r="9" spans="1:17" ht="12.75">
      <c r="A9" s="15" t="s">
        <v>14</v>
      </c>
      <c r="B9" s="5" t="s">
        <v>15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253</v>
      </c>
      <c r="J9" s="13">
        <v>282</v>
      </c>
      <c r="K9" s="13">
        <v>11.462450981140137</v>
      </c>
      <c r="L9" s="13">
        <v>15</v>
      </c>
      <c r="M9" s="13">
        <v>0</v>
      </c>
      <c r="N9" s="13">
        <v>-100</v>
      </c>
      <c r="O9" s="13">
        <v>268</v>
      </c>
      <c r="P9" s="13">
        <v>282</v>
      </c>
      <c r="Q9" s="13">
        <v>5.223880767822266</v>
      </c>
    </row>
    <row r="10" spans="2:17" ht="12.75">
      <c r="B10" s="9" t="s">
        <v>5</v>
      </c>
      <c r="C10" s="16">
        <v>0</v>
      </c>
      <c r="D10" s="16">
        <v>0</v>
      </c>
      <c r="E10" s="9"/>
      <c r="F10" s="9">
        <v>0</v>
      </c>
      <c r="G10" s="16">
        <v>0</v>
      </c>
      <c r="H10" s="9"/>
      <c r="I10" s="16">
        <v>253</v>
      </c>
      <c r="J10" s="16">
        <v>282</v>
      </c>
      <c r="K10" s="16">
        <v>11.5</v>
      </c>
      <c r="L10" s="16">
        <v>15</v>
      </c>
      <c r="M10" s="16">
        <v>0</v>
      </c>
      <c r="N10" s="16">
        <v>-100</v>
      </c>
      <c r="O10" s="16">
        <v>268</v>
      </c>
      <c r="P10" s="16">
        <v>282</v>
      </c>
      <c r="Q10" s="16">
        <v>5.223880597014926</v>
      </c>
    </row>
    <row r="11" spans="1:17" ht="12.75">
      <c r="A11" s="15" t="s">
        <v>16</v>
      </c>
      <c r="B11" s="5" t="s">
        <v>16</v>
      </c>
      <c r="C11" s="13">
        <v>1301</v>
      </c>
      <c r="D11" s="13">
        <v>1477</v>
      </c>
      <c r="E11" s="13">
        <v>13.528055191040039</v>
      </c>
      <c r="F11" s="13">
        <v>1741</v>
      </c>
      <c r="G11" s="13">
        <v>1377</v>
      </c>
      <c r="H11" s="13">
        <v>-20.90752410888672</v>
      </c>
      <c r="I11" s="13">
        <v>291</v>
      </c>
      <c r="J11" s="13">
        <v>324</v>
      </c>
      <c r="K11" s="13">
        <v>11.340206146240234</v>
      </c>
      <c r="L11" s="13">
        <v>218</v>
      </c>
      <c r="M11" s="13">
        <v>367</v>
      </c>
      <c r="N11" s="13">
        <v>68.34862518310547</v>
      </c>
      <c r="O11" s="13">
        <v>3551</v>
      </c>
      <c r="P11" s="13">
        <v>3545</v>
      </c>
      <c r="Q11" s="13">
        <v>-0.16896648705005646</v>
      </c>
    </row>
    <row r="12" spans="1:17" ht="12.75">
      <c r="A12" s="15"/>
      <c r="B12" s="5" t="s">
        <v>17</v>
      </c>
      <c r="C12" s="13">
        <v>210</v>
      </c>
      <c r="D12" s="13">
        <v>279</v>
      </c>
      <c r="E12" s="13">
        <v>32.85714340209961</v>
      </c>
      <c r="F12" s="13">
        <v>321</v>
      </c>
      <c r="G12" s="13">
        <v>309</v>
      </c>
      <c r="H12" s="13">
        <v>-3.7383177280426025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531</v>
      </c>
      <c r="P12" s="13">
        <v>588</v>
      </c>
      <c r="Q12" s="13">
        <v>10.734463691711426</v>
      </c>
    </row>
    <row r="13" spans="2:17" ht="12.75">
      <c r="B13" s="9" t="s">
        <v>5</v>
      </c>
      <c r="C13" s="16">
        <v>1511</v>
      </c>
      <c r="D13" s="16">
        <v>1756</v>
      </c>
      <c r="E13" s="16">
        <v>16.214427531436137</v>
      </c>
      <c r="F13" s="9">
        <v>2062</v>
      </c>
      <c r="G13" s="16">
        <v>1686</v>
      </c>
      <c r="H13" s="16">
        <v>-18.2</v>
      </c>
      <c r="I13" s="16">
        <v>291</v>
      </c>
      <c r="J13" s="16">
        <v>324</v>
      </c>
      <c r="K13" s="16">
        <v>11.3</v>
      </c>
      <c r="L13" s="16">
        <v>218</v>
      </c>
      <c r="M13" s="16">
        <v>367</v>
      </c>
      <c r="N13" s="16">
        <v>68.34862385321101</v>
      </c>
      <c r="O13" s="16">
        <v>4082</v>
      </c>
      <c r="P13" s="16">
        <v>4133</v>
      </c>
      <c r="Q13" s="16">
        <v>1.2493875551200393</v>
      </c>
    </row>
    <row r="14" spans="1:17" ht="12.75">
      <c r="A14" s="15" t="s">
        <v>18</v>
      </c>
      <c r="B14" s="5" t="s">
        <v>18</v>
      </c>
      <c r="C14" s="13">
        <v>81</v>
      </c>
      <c r="D14" s="13">
        <v>105</v>
      </c>
      <c r="E14" s="13">
        <v>29.629629135131836</v>
      </c>
      <c r="F14" s="13">
        <v>761</v>
      </c>
      <c r="G14" s="13">
        <v>940</v>
      </c>
      <c r="H14" s="13">
        <v>23.521682739257812</v>
      </c>
      <c r="I14" s="13">
        <v>75</v>
      </c>
      <c r="J14" s="13">
        <v>132</v>
      </c>
      <c r="K14" s="13">
        <v>76</v>
      </c>
      <c r="L14" s="13">
        <v>0</v>
      </c>
      <c r="M14" s="13">
        <v>0</v>
      </c>
      <c r="N14" s="13">
        <v>0</v>
      </c>
      <c r="O14" s="13">
        <v>917</v>
      </c>
      <c r="P14" s="13">
        <v>1177</v>
      </c>
      <c r="Q14" s="13">
        <v>28.35332679748535</v>
      </c>
    </row>
    <row r="15" spans="2:17" ht="12.75">
      <c r="B15" s="9" t="s">
        <v>5</v>
      </c>
      <c r="C15" s="16">
        <v>81</v>
      </c>
      <c r="D15" s="16">
        <v>105</v>
      </c>
      <c r="E15" s="16">
        <v>29.62962962962963</v>
      </c>
      <c r="F15" s="9">
        <v>761</v>
      </c>
      <c r="G15" s="16">
        <v>940</v>
      </c>
      <c r="H15" s="16">
        <v>23.5</v>
      </c>
      <c r="I15" s="16">
        <v>75</v>
      </c>
      <c r="J15" s="16">
        <v>132</v>
      </c>
      <c r="K15" s="16">
        <v>76</v>
      </c>
      <c r="L15" s="16">
        <v>0</v>
      </c>
      <c r="M15" s="16">
        <v>0</v>
      </c>
      <c r="N15" s="9"/>
      <c r="O15" s="16">
        <v>917</v>
      </c>
      <c r="P15" s="16">
        <v>1177</v>
      </c>
      <c r="Q15" s="16">
        <v>28.353326063249728</v>
      </c>
    </row>
    <row r="16" spans="1:17" ht="12.75">
      <c r="A16" s="15" t="s">
        <v>19</v>
      </c>
      <c r="B16" s="5" t="s">
        <v>20</v>
      </c>
      <c r="C16" s="13">
        <v>413</v>
      </c>
      <c r="D16" s="13">
        <v>720</v>
      </c>
      <c r="E16" s="13">
        <v>74.33413696289062</v>
      </c>
      <c r="F16" s="13">
        <v>1360</v>
      </c>
      <c r="G16" s="13">
        <v>922</v>
      </c>
      <c r="H16" s="13">
        <v>-32.20588302612305</v>
      </c>
      <c r="I16" s="13">
        <v>0</v>
      </c>
      <c r="J16" s="13">
        <v>0</v>
      </c>
      <c r="K16" s="13">
        <v>0</v>
      </c>
      <c r="L16" s="13">
        <v>58</v>
      </c>
      <c r="M16" s="13">
        <v>68</v>
      </c>
      <c r="N16" s="13">
        <v>17.241378784179688</v>
      </c>
      <c r="O16" s="13">
        <v>1831</v>
      </c>
      <c r="P16" s="13">
        <v>1710</v>
      </c>
      <c r="Q16" s="13">
        <v>-6.608410835266113</v>
      </c>
    </row>
    <row r="17" spans="1:17" ht="12.75">
      <c r="A17" s="15"/>
      <c r="B17" s="5" t="s">
        <v>21</v>
      </c>
      <c r="C17" s="13">
        <v>876</v>
      </c>
      <c r="D17" s="13">
        <v>936</v>
      </c>
      <c r="E17" s="13">
        <v>6.849315166473389</v>
      </c>
      <c r="F17" s="13">
        <v>514</v>
      </c>
      <c r="G17" s="13">
        <v>436</v>
      </c>
      <c r="H17" s="13">
        <v>-15.175097465515137</v>
      </c>
      <c r="I17" s="13">
        <v>0</v>
      </c>
      <c r="J17" s="13">
        <v>27</v>
      </c>
      <c r="K17" s="13">
        <v>0</v>
      </c>
      <c r="L17" s="13">
        <v>509</v>
      </c>
      <c r="M17" s="13">
        <v>597</v>
      </c>
      <c r="N17" s="13">
        <v>17.288801193237305</v>
      </c>
      <c r="O17" s="13">
        <v>1899</v>
      </c>
      <c r="P17" s="13">
        <v>1996</v>
      </c>
      <c r="Q17" s="13">
        <v>5.107951641082764</v>
      </c>
    </row>
    <row r="18" spans="2:17" ht="12.75">
      <c r="B18" s="9" t="s">
        <v>5</v>
      </c>
      <c r="C18" s="16">
        <v>1289</v>
      </c>
      <c r="D18" s="16">
        <v>1656</v>
      </c>
      <c r="E18" s="16">
        <v>28.47168347556245</v>
      </c>
      <c r="F18" s="9">
        <v>1874</v>
      </c>
      <c r="G18" s="16">
        <v>1358</v>
      </c>
      <c r="H18" s="16">
        <v>-27.5</v>
      </c>
      <c r="I18" s="16">
        <v>0</v>
      </c>
      <c r="J18" s="16">
        <v>27</v>
      </c>
      <c r="K18" s="9"/>
      <c r="L18" s="16">
        <v>567</v>
      </c>
      <c r="M18" s="16">
        <v>665</v>
      </c>
      <c r="N18" s="16">
        <v>17.28395061728395</v>
      </c>
      <c r="O18" s="16">
        <v>3730</v>
      </c>
      <c r="P18" s="16">
        <v>3706</v>
      </c>
      <c r="Q18" s="16">
        <v>-0.6434316353887399</v>
      </c>
    </row>
    <row r="19" spans="1:17" ht="12.75">
      <c r="A19" s="15" t="s">
        <v>22</v>
      </c>
      <c r="B19" s="5" t="s">
        <v>22</v>
      </c>
      <c r="C19" s="13">
        <v>931</v>
      </c>
      <c r="D19" s="13">
        <v>799</v>
      </c>
      <c r="E19" s="13">
        <v>-14.178302764892578</v>
      </c>
      <c r="F19" s="13">
        <v>1560</v>
      </c>
      <c r="G19" s="13">
        <v>1810</v>
      </c>
      <c r="H19" s="13">
        <v>16.0256404876709</v>
      </c>
      <c r="I19" s="13">
        <v>124</v>
      </c>
      <c r="J19" s="13">
        <v>114</v>
      </c>
      <c r="K19" s="13">
        <v>-8.064516067504883</v>
      </c>
      <c r="L19" s="13">
        <v>69</v>
      </c>
      <c r="M19" s="13">
        <v>66</v>
      </c>
      <c r="N19" s="13">
        <v>-4.34782600402832</v>
      </c>
      <c r="O19" s="13">
        <v>2684</v>
      </c>
      <c r="P19" s="13">
        <v>2789</v>
      </c>
      <c r="Q19" s="13">
        <v>3.912071466445923</v>
      </c>
    </row>
    <row r="20" spans="2:17" ht="12.75">
      <c r="B20" s="9" t="s">
        <v>5</v>
      </c>
      <c r="C20" s="16">
        <v>931</v>
      </c>
      <c r="D20" s="16">
        <v>799</v>
      </c>
      <c r="E20" s="16">
        <v>-14.178302900107411</v>
      </c>
      <c r="F20" s="9">
        <v>1560</v>
      </c>
      <c r="G20" s="16">
        <v>1810</v>
      </c>
      <c r="H20" s="16">
        <v>16</v>
      </c>
      <c r="I20" s="16">
        <v>124</v>
      </c>
      <c r="J20" s="16">
        <v>114</v>
      </c>
      <c r="K20" s="16">
        <v>-8.1</v>
      </c>
      <c r="L20" s="16">
        <v>69</v>
      </c>
      <c r="M20" s="16">
        <v>66</v>
      </c>
      <c r="N20" s="16">
        <v>-4.3478260869565215</v>
      </c>
      <c r="O20" s="16">
        <v>2684</v>
      </c>
      <c r="P20" s="16">
        <v>2789</v>
      </c>
      <c r="Q20" s="16">
        <v>3.9120715350223545</v>
      </c>
    </row>
    <row r="21" spans="1:17" ht="12.75">
      <c r="A21" s="15" t="s">
        <v>23</v>
      </c>
      <c r="B21" s="5" t="s">
        <v>23</v>
      </c>
      <c r="C21" s="13">
        <v>0</v>
      </c>
      <c r="D21" s="13">
        <v>18</v>
      </c>
      <c r="E21" s="13">
        <v>0</v>
      </c>
      <c r="F21" s="13">
        <v>264</v>
      </c>
      <c r="G21" s="13">
        <v>132</v>
      </c>
      <c r="H21" s="13">
        <v>-50</v>
      </c>
      <c r="I21" s="13">
        <v>0</v>
      </c>
      <c r="J21" s="13">
        <v>30</v>
      </c>
      <c r="K21" s="13">
        <v>0</v>
      </c>
      <c r="L21" s="13">
        <v>17</v>
      </c>
      <c r="M21" s="13">
        <v>19</v>
      </c>
      <c r="N21" s="13">
        <v>11.764705657958984</v>
      </c>
      <c r="O21" s="13">
        <v>281</v>
      </c>
      <c r="P21" s="13">
        <v>199</v>
      </c>
      <c r="Q21" s="13">
        <v>-29.181493759155273</v>
      </c>
    </row>
    <row r="22" spans="1:17" ht="12.75">
      <c r="A22" s="15"/>
      <c r="B22" s="5" t="s">
        <v>24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42</v>
      </c>
      <c r="J22" s="13">
        <v>0</v>
      </c>
      <c r="K22" s="13">
        <v>-100</v>
      </c>
      <c r="L22" s="13">
        <v>75</v>
      </c>
      <c r="M22" s="13">
        <v>0</v>
      </c>
      <c r="N22" s="13">
        <v>-100</v>
      </c>
      <c r="O22" s="13">
        <v>117</v>
      </c>
      <c r="P22" s="13">
        <v>0</v>
      </c>
      <c r="Q22" s="13">
        <v>-100</v>
      </c>
    </row>
    <row r="23" spans="2:17" ht="12.75">
      <c r="B23" s="9" t="s">
        <v>5</v>
      </c>
      <c r="C23" s="16">
        <v>0</v>
      </c>
      <c r="D23" s="16">
        <v>18</v>
      </c>
      <c r="E23" s="9"/>
      <c r="F23" s="9">
        <v>264</v>
      </c>
      <c r="G23" s="16">
        <v>132</v>
      </c>
      <c r="H23" s="16">
        <v>-50</v>
      </c>
      <c r="I23" s="16">
        <v>42</v>
      </c>
      <c r="J23" s="16">
        <v>30</v>
      </c>
      <c r="K23" s="16">
        <v>-28.6</v>
      </c>
      <c r="L23" s="16">
        <v>92</v>
      </c>
      <c r="M23" s="16">
        <v>19</v>
      </c>
      <c r="N23" s="16">
        <v>-79.34782608695652</v>
      </c>
      <c r="O23" s="16">
        <v>398</v>
      </c>
      <c r="P23" s="16">
        <v>199</v>
      </c>
      <c r="Q23" s="16">
        <v>-50</v>
      </c>
    </row>
    <row r="24" spans="1:17" ht="12.75">
      <c r="A24" s="15" t="s">
        <v>25</v>
      </c>
      <c r="B24" s="5" t="s">
        <v>25</v>
      </c>
      <c r="C24" s="13">
        <v>819</v>
      </c>
      <c r="D24" s="13">
        <v>852</v>
      </c>
      <c r="E24" s="13">
        <v>4.029304027557373</v>
      </c>
      <c r="F24" s="13">
        <v>1968</v>
      </c>
      <c r="G24" s="13">
        <v>1878</v>
      </c>
      <c r="H24" s="13">
        <v>-4.5731706619262695</v>
      </c>
      <c r="I24" s="13">
        <v>117</v>
      </c>
      <c r="J24" s="13">
        <v>105</v>
      </c>
      <c r="K24" s="13">
        <v>-10.256410598754883</v>
      </c>
      <c r="L24" s="13">
        <v>43</v>
      </c>
      <c r="M24" s="13">
        <v>61</v>
      </c>
      <c r="N24" s="13">
        <v>41.86046600341797</v>
      </c>
      <c r="O24" s="13">
        <v>2947</v>
      </c>
      <c r="P24" s="13">
        <v>2896</v>
      </c>
      <c r="Q24" s="13">
        <v>-1.7305734157562256</v>
      </c>
    </row>
    <row r="25" spans="2:17" ht="12.75">
      <c r="B25" s="9" t="s">
        <v>5</v>
      </c>
      <c r="C25" s="16">
        <v>819</v>
      </c>
      <c r="D25" s="16">
        <v>852</v>
      </c>
      <c r="E25" s="16">
        <v>4.029304029304029</v>
      </c>
      <c r="F25" s="9">
        <v>1968</v>
      </c>
      <c r="G25" s="16">
        <v>1878</v>
      </c>
      <c r="H25" s="16">
        <v>-4.6</v>
      </c>
      <c r="I25" s="16">
        <v>117</v>
      </c>
      <c r="J25" s="16">
        <v>105</v>
      </c>
      <c r="K25" s="16">
        <v>-10.3</v>
      </c>
      <c r="L25" s="16">
        <v>43</v>
      </c>
      <c r="M25" s="16">
        <v>61</v>
      </c>
      <c r="N25" s="16">
        <v>41.86046511627907</v>
      </c>
      <c r="O25" s="16">
        <v>2947</v>
      </c>
      <c r="P25" s="16">
        <v>2896</v>
      </c>
      <c r="Q25" s="16">
        <v>-1.7305734645402104</v>
      </c>
    </row>
    <row r="26" spans="1:17" ht="12.75">
      <c r="A26" s="15" t="s">
        <v>26</v>
      </c>
      <c r="B26" s="5" t="s">
        <v>27</v>
      </c>
      <c r="C26" s="13">
        <v>529</v>
      </c>
      <c r="D26" s="13">
        <v>420</v>
      </c>
      <c r="E26" s="13">
        <v>-20.604915618896484</v>
      </c>
      <c r="F26" s="13">
        <v>159</v>
      </c>
      <c r="G26" s="13">
        <v>186</v>
      </c>
      <c r="H26" s="13">
        <v>16.98113250732422</v>
      </c>
      <c r="I26" s="13">
        <v>132</v>
      </c>
      <c r="J26" s="13">
        <v>93</v>
      </c>
      <c r="K26" s="13">
        <v>-29.545454025268555</v>
      </c>
      <c r="L26" s="13">
        <v>0</v>
      </c>
      <c r="M26" s="13">
        <v>0</v>
      </c>
      <c r="N26" s="13">
        <v>0</v>
      </c>
      <c r="O26" s="13">
        <v>820</v>
      </c>
      <c r="P26" s="13">
        <v>699</v>
      </c>
      <c r="Q26" s="13">
        <v>-14.756097793579102</v>
      </c>
    </row>
    <row r="27" spans="1:17" ht="12.75">
      <c r="A27" s="15"/>
      <c r="B27" s="5" t="s">
        <v>26</v>
      </c>
      <c r="C27" s="13">
        <v>1410</v>
      </c>
      <c r="D27" s="13">
        <v>1273</v>
      </c>
      <c r="E27" s="13">
        <v>-9.716312408447266</v>
      </c>
      <c r="F27" s="13">
        <v>1218</v>
      </c>
      <c r="G27" s="13">
        <v>756</v>
      </c>
      <c r="H27" s="13">
        <v>-37.931034088134766</v>
      </c>
      <c r="I27" s="13">
        <v>0</v>
      </c>
      <c r="J27" s="13">
        <v>129</v>
      </c>
      <c r="K27" s="13">
        <v>0</v>
      </c>
      <c r="L27" s="13">
        <v>147</v>
      </c>
      <c r="M27" s="13">
        <v>244</v>
      </c>
      <c r="N27" s="13">
        <v>65.98639678955078</v>
      </c>
      <c r="O27" s="13">
        <v>2775</v>
      </c>
      <c r="P27" s="13">
        <v>2402</v>
      </c>
      <c r="Q27" s="13">
        <v>-13.441441535949707</v>
      </c>
    </row>
    <row r="28" spans="2:17" ht="12.75">
      <c r="B28" s="9" t="s">
        <v>5</v>
      </c>
      <c r="C28" s="16">
        <v>1939</v>
      </c>
      <c r="D28" s="16">
        <v>1693</v>
      </c>
      <c r="E28" s="16">
        <v>-12.686952037132542</v>
      </c>
      <c r="F28" s="9">
        <v>1377</v>
      </c>
      <c r="G28" s="16">
        <v>942</v>
      </c>
      <c r="H28" s="16">
        <v>-31.6</v>
      </c>
      <c r="I28" s="16">
        <v>132</v>
      </c>
      <c r="J28" s="16">
        <v>222</v>
      </c>
      <c r="K28" s="16">
        <v>68.2</v>
      </c>
      <c r="L28" s="16">
        <v>147</v>
      </c>
      <c r="M28" s="16">
        <v>244</v>
      </c>
      <c r="N28" s="16">
        <v>65.98639455782313</v>
      </c>
      <c r="O28" s="16">
        <v>3595</v>
      </c>
      <c r="P28" s="16">
        <v>3101</v>
      </c>
      <c r="Q28" s="16">
        <v>-13.741307371349096</v>
      </c>
    </row>
    <row r="29" spans="1:17" ht="12.75">
      <c r="A29" s="15" t="s">
        <v>28</v>
      </c>
      <c r="B29" s="5" t="s">
        <v>28</v>
      </c>
      <c r="C29" s="13">
        <v>1273</v>
      </c>
      <c r="D29" s="13">
        <v>1293</v>
      </c>
      <c r="E29" s="13">
        <v>1.571091890335083</v>
      </c>
      <c r="F29" s="13">
        <v>761</v>
      </c>
      <c r="G29" s="13">
        <v>837</v>
      </c>
      <c r="H29" s="13">
        <v>9.986859321594238</v>
      </c>
      <c r="I29" s="13">
        <v>0</v>
      </c>
      <c r="J29" s="13">
        <v>0</v>
      </c>
      <c r="K29" s="13">
        <v>0</v>
      </c>
      <c r="L29" s="13">
        <v>55</v>
      </c>
      <c r="M29" s="13">
        <v>29</v>
      </c>
      <c r="N29" s="13">
        <v>-47.272727966308594</v>
      </c>
      <c r="O29" s="13">
        <v>2089</v>
      </c>
      <c r="P29" s="13">
        <v>2159</v>
      </c>
      <c r="Q29" s="13">
        <v>3.3508856296539307</v>
      </c>
    </row>
    <row r="30" spans="2:17" ht="12.75">
      <c r="B30" s="9" t="s">
        <v>5</v>
      </c>
      <c r="C30" s="16">
        <v>1273</v>
      </c>
      <c r="D30" s="16">
        <v>1293</v>
      </c>
      <c r="E30" s="16">
        <v>1.5710919088766693</v>
      </c>
      <c r="F30" s="9">
        <v>761</v>
      </c>
      <c r="G30" s="16">
        <v>837</v>
      </c>
      <c r="H30" s="16">
        <v>10</v>
      </c>
      <c r="I30" s="16">
        <v>0</v>
      </c>
      <c r="J30" s="16">
        <v>0</v>
      </c>
      <c r="K30" s="9"/>
      <c r="L30" s="16">
        <v>55</v>
      </c>
      <c r="M30" s="16">
        <v>29</v>
      </c>
      <c r="N30" s="16">
        <v>-47.27272727272727</v>
      </c>
      <c r="O30" s="16">
        <v>2089</v>
      </c>
      <c r="P30" s="16">
        <v>2159</v>
      </c>
      <c r="Q30" s="16">
        <v>3.350885591191958</v>
      </c>
    </row>
    <row r="31" spans="1:17" ht="12.75">
      <c r="A31" s="15" t="s">
        <v>29</v>
      </c>
      <c r="B31" s="5" t="s">
        <v>30</v>
      </c>
      <c r="C31" s="13">
        <v>0</v>
      </c>
      <c r="D31" s="13">
        <v>0</v>
      </c>
      <c r="E31" s="13">
        <v>0</v>
      </c>
      <c r="F31" s="13">
        <v>0</v>
      </c>
      <c r="G31" s="13">
        <v>50</v>
      </c>
      <c r="H31" s="13">
        <v>0</v>
      </c>
      <c r="I31" s="13">
        <v>0</v>
      </c>
      <c r="J31" s="13">
        <v>0</v>
      </c>
      <c r="K31" s="13">
        <v>0</v>
      </c>
      <c r="L31" s="13">
        <v>43</v>
      </c>
      <c r="M31" s="13">
        <v>65</v>
      </c>
      <c r="N31" s="13">
        <v>51.16279220581055</v>
      </c>
      <c r="O31" s="13">
        <v>43</v>
      </c>
      <c r="P31" s="13">
        <v>115</v>
      </c>
      <c r="Q31" s="13">
        <v>167.44186401367188</v>
      </c>
    </row>
    <row r="32" spans="1:17" ht="12.75">
      <c r="A32" s="15"/>
      <c r="B32" s="5" t="s">
        <v>177</v>
      </c>
      <c r="C32" s="13">
        <v>57</v>
      </c>
      <c r="D32" s="13">
        <v>0</v>
      </c>
      <c r="E32" s="13">
        <v>-100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8</v>
      </c>
      <c r="N32" s="13">
        <v>0</v>
      </c>
      <c r="O32" s="13">
        <v>57</v>
      </c>
      <c r="P32" s="13">
        <v>8</v>
      </c>
      <c r="Q32" s="13">
        <v>-85.96491241455078</v>
      </c>
    </row>
    <row r="33" spans="2:17" ht="12.75">
      <c r="B33" s="9" t="s">
        <v>5</v>
      </c>
      <c r="C33" s="16">
        <v>57</v>
      </c>
      <c r="D33" s="16"/>
      <c r="E33" s="16">
        <v>-100</v>
      </c>
      <c r="F33" s="16">
        <v>0</v>
      </c>
      <c r="G33" s="16">
        <v>50</v>
      </c>
      <c r="H33" s="9"/>
      <c r="I33" s="16">
        <v>0</v>
      </c>
      <c r="J33" s="16">
        <v>0</v>
      </c>
      <c r="K33" s="9"/>
      <c r="L33" s="16">
        <v>43</v>
      </c>
      <c r="M33" s="16">
        <v>73</v>
      </c>
      <c r="N33" s="16">
        <v>69.76744186046511</v>
      </c>
      <c r="O33" s="16">
        <v>100</v>
      </c>
      <c r="P33" s="16">
        <v>123</v>
      </c>
      <c r="Q33" s="16">
        <v>23</v>
      </c>
    </row>
    <row r="34" spans="1:17" ht="12.75">
      <c r="A34" s="8" t="s">
        <v>31</v>
      </c>
      <c r="B34" s="8"/>
      <c r="C34" s="14">
        <v>7900</v>
      </c>
      <c r="D34" s="14">
        <v>8172</v>
      </c>
      <c r="E34" s="14">
        <v>3.4430379746835444</v>
      </c>
      <c r="F34" s="14">
        <v>10627</v>
      </c>
      <c r="G34" s="14">
        <v>9633</v>
      </c>
      <c r="H34" s="14">
        <v>-9.353533452526584</v>
      </c>
      <c r="I34" s="14">
        <v>1596</v>
      </c>
      <c r="J34" s="14">
        <v>1829</v>
      </c>
      <c r="K34" s="14">
        <v>14.598997493734336</v>
      </c>
      <c r="L34" s="14">
        <v>1249</v>
      </c>
      <c r="M34" s="14">
        <v>1524</v>
      </c>
      <c r="N34" s="14">
        <v>22.017614091273018</v>
      </c>
      <c r="O34" s="14">
        <v>21372</v>
      </c>
      <c r="P34" s="14">
        <v>21158</v>
      </c>
      <c r="Q34" s="14">
        <v>-1.0013101253977166</v>
      </c>
    </row>
    <row r="36" spans="1:8" ht="12.75">
      <c r="A36" s="79" t="s">
        <v>354</v>
      </c>
      <c r="B36" s="1"/>
      <c r="C36" s="1"/>
      <c r="D36" s="1"/>
      <c r="E36" s="1"/>
      <c r="F36" s="1"/>
      <c r="G36" s="1"/>
      <c r="H36" s="1"/>
    </row>
  </sheetData>
  <mergeCells count="6">
    <mergeCell ref="A2:P2"/>
    <mergeCell ref="C5:E5"/>
    <mergeCell ref="F5:H5"/>
    <mergeCell ref="I5:K5"/>
    <mergeCell ref="L5:N5"/>
    <mergeCell ref="O5:Q5"/>
  </mergeCells>
  <printOptions horizontalCentered="1"/>
  <pageMargins left="0.25" right="0.25" top="0.25" bottom="0.25" header="0.25" footer="0.25"/>
  <pageSetup fitToHeight="1" fitToWidth="1" horizontalDpi="600" verticalDpi="600" orientation="landscape" scale="66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45">
    <tabColor indexed="12"/>
    <pageSetUpPr fitToPage="1"/>
  </sheetPr>
  <dimension ref="A2:Q50"/>
  <sheetViews>
    <sheetView workbookViewId="0" topLeftCell="A1">
      <selection activeCell="A1" sqref="A1"/>
    </sheetView>
  </sheetViews>
  <sheetFormatPr defaultColWidth="9.140625" defaultRowHeight="12.75"/>
  <cols>
    <col min="1" max="1" width="25.7109375" style="5" customWidth="1"/>
    <col min="2" max="2" width="35.7109375" style="5" customWidth="1"/>
    <col min="3" max="16" width="9.7109375" style="5" customWidth="1"/>
    <col min="17" max="16384" width="9.140625" style="5" customWidth="1"/>
  </cols>
  <sheetData>
    <row r="2" spans="1:16" ht="23.25">
      <c r="A2" s="144" t="s">
        <v>201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</row>
    <row r="4" ht="16.5" thickBot="1">
      <c r="A4" s="6" t="s">
        <v>32</v>
      </c>
    </row>
    <row r="5" spans="1:17" ht="27.75" customHeight="1" thickBot="1" thickTop="1">
      <c r="A5" s="7"/>
      <c r="B5" s="7"/>
      <c r="C5" s="139" t="s">
        <v>197</v>
      </c>
      <c r="D5" s="139"/>
      <c r="E5" s="139"/>
      <c r="F5" s="139" t="s">
        <v>198</v>
      </c>
      <c r="G5" s="139"/>
      <c r="H5" s="139"/>
      <c r="I5" s="139" t="s">
        <v>199</v>
      </c>
      <c r="J5" s="139"/>
      <c r="K5" s="139"/>
      <c r="L5" s="139" t="s">
        <v>200</v>
      </c>
      <c r="M5" s="139"/>
      <c r="N5" s="139"/>
      <c r="O5" s="139" t="s">
        <v>5</v>
      </c>
      <c r="P5" s="139"/>
      <c r="Q5" s="139"/>
    </row>
    <row r="6" spans="1:17" ht="26.25" thickBot="1">
      <c r="A6" s="10" t="s">
        <v>11</v>
      </c>
      <c r="B6" s="10" t="s">
        <v>202</v>
      </c>
      <c r="C6" s="11">
        <v>2007</v>
      </c>
      <c r="D6" s="11">
        <v>2008</v>
      </c>
      <c r="E6" s="12" t="s">
        <v>9</v>
      </c>
      <c r="F6" s="11">
        <v>2007</v>
      </c>
      <c r="G6" s="11">
        <v>2008</v>
      </c>
      <c r="H6" s="12" t="s">
        <v>9</v>
      </c>
      <c r="I6" s="11">
        <v>2007</v>
      </c>
      <c r="J6" s="11">
        <v>2008</v>
      </c>
      <c r="K6" s="12" t="s">
        <v>9</v>
      </c>
      <c r="L6" s="11">
        <v>2007</v>
      </c>
      <c r="M6" s="11">
        <v>2008</v>
      </c>
      <c r="N6" s="12" t="s">
        <v>9</v>
      </c>
      <c r="O6" s="11">
        <v>2007</v>
      </c>
      <c r="P6" s="11">
        <v>2008</v>
      </c>
      <c r="Q6" s="12" t="s">
        <v>9</v>
      </c>
    </row>
    <row r="7" spans="1:17" ht="12.75">
      <c r="A7" s="15" t="s">
        <v>33</v>
      </c>
      <c r="B7" s="5" t="s">
        <v>33</v>
      </c>
      <c r="C7" s="13">
        <v>892</v>
      </c>
      <c r="D7" s="13">
        <v>1380</v>
      </c>
      <c r="E7" s="13">
        <v>54.708518981933594</v>
      </c>
      <c r="F7" s="13">
        <v>108</v>
      </c>
      <c r="G7" s="13">
        <v>48</v>
      </c>
      <c r="H7" s="13">
        <v>-55.55555725097656</v>
      </c>
      <c r="I7" s="13">
        <v>0</v>
      </c>
      <c r="J7" s="13">
        <v>60</v>
      </c>
      <c r="K7" s="13">
        <v>0</v>
      </c>
      <c r="L7" s="13">
        <v>10</v>
      </c>
      <c r="M7" s="13">
        <v>103</v>
      </c>
      <c r="N7" s="13">
        <v>930</v>
      </c>
      <c r="O7" s="13">
        <v>1010</v>
      </c>
      <c r="P7" s="13">
        <v>1591</v>
      </c>
      <c r="Q7" s="13">
        <v>57.52475357055664</v>
      </c>
    </row>
    <row r="8" spans="2:17" ht="12.75">
      <c r="B8" s="9" t="s">
        <v>5</v>
      </c>
      <c r="C8" s="16">
        <v>892</v>
      </c>
      <c r="D8" s="16">
        <v>1380</v>
      </c>
      <c r="E8" s="16">
        <v>54.7085201793722</v>
      </c>
      <c r="F8" s="9">
        <v>108</v>
      </c>
      <c r="G8" s="16">
        <v>48</v>
      </c>
      <c r="H8" s="16">
        <v>-55.6</v>
      </c>
      <c r="I8" s="16">
        <v>0</v>
      </c>
      <c r="J8" s="16">
        <v>60</v>
      </c>
      <c r="K8" s="9"/>
      <c r="L8" s="16">
        <v>10</v>
      </c>
      <c r="M8" s="16">
        <v>103</v>
      </c>
      <c r="N8" s="16">
        <v>930</v>
      </c>
      <c r="O8" s="16">
        <v>1010</v>
      </c>
      <c r="P8" s="16">
        <v>1591</v>
      </c>
      <c r="Q8" s="16">
        <v>57.524752475247524</v>
      </c>
    </row>
    <row r="9" spans="1:17" ht="12.75">
      <c r="A9" s="15" t="s">
        <v>34</v>
      </c>
      <c r="B9" s="5" t="s">
        <v>34</v>
      </c>
      <c r="C9" s="13">
        <v>1580</v>
      </c>
      <c r="D9" s="13">
        <v>2156</v>
      </c>
      <c r="E9" s="13">
        <v>36.45569610595703</v>
      </c>
      <c r="F9" s="13">
        <v>720</v>
      </c>
      <c r="G9" s="13">
        <v>856</v>
      </c>
      <c r="H9" s="13">
        <v>18.88888931274414</v>
      </c>
      <c r="I9" s="13">
        <v>0</v>
      </c>
      <c r="J9" s="13">
        <v>0</v>
      </c>
      <c r="K9" s="13">
        <v>0</v>
      </c>
      <c r="L9" s="13">
        <v>23</v>
      </c>
      <c r="M9" s="13">
        <v>28</v>
      </c>
      <c r="N9" s="13">
        <v>21.7391300201416</v>
      </c>
      <c r="O9" s="13">
        <v>2323</v>
      </c>
      <c r="P9" s="13">
        <v>3040</v>
      </c>
      <c r="Q9" s="13">
        <v>30.86526107788086</v>
      </c>
    </row>
    <row r="10" spans="2:17" ht="12.75">
      <c r="B10" s="9" t="s">
        <v>5</v>
      </c>
      <c r="C10" s="16">
        <v>1580</v>
      </c>
      <c r="D10" s="16">
        <v>2156</v>
      </c>
      <c r="E10" s="16">
        <v>36.45569620253165</v>
      </c>
      <c r="F10" s="9">
        <v>720</v>
      </c>
      <c r="G10" s="16">
        <v>856</v>
      </c>
      <c r="H10" s="16">
        <v>18.9</v>
      </c>
      <c r="I10" s="16">
        <v>0</v>
      </c>
      <c r="J10" s="16">
        <v>0</v>
      </c>
      <c r="K10" s="9"/>
      <c r="L10" s="16">
        <v>23</v>
      </c>
      <c r="M10" s="16">
        <v>28</v>
      </c>
      <c r="N10" s="16">
        <v>21.73913043478261</v>
      </c>
      <c r="O10" s="16">
        <v>2323</v>
      </c>
      <c r="P10" s="16">
        <v>3040</v>
      </c>
      <c r="Q10" s="16">
        <v>30.865260439087386</v>
      </c>
    </row>
    <row r="11" spans="1:17" ht="12.75">
      <c r="A11" s="15" t="s">
        <v>35</v>
      </c>
      <c r="B11" s="5" t="s">
        <v>35</v>
      </c>
      <c r="C11" s="13">
        <v>4244</v>
      </c>
      <c r="D11" s="13">
        <v>4056</v>
      </c>
      <c r="E11" s="13">
        <v>-4.429783344268799</v>
      </c>
      <c r="F11" s="13">
        <v>2272</v>
      </c>
      <c r="G11" s="13">
        <v>2252</v>
      </c>
      <c r="H11" s="13">
        <v>-0.8802816867828369</v>
      </c>
      <c r="I11" s="13">
        <v>140</v>
      </c>
      <c r="J11" s="13">
        <v>209</v>
      </c>
      <c r="K11" s="13">
        <v>49.28571319580078</v>
      </c>
      <c r="L11" s="13">
        <v>97</v>
      </c>
      <c r="M11" s="13">
        <v>331</v>
      </c>
      <c r="N11" s="13">
        <v>241.2371063232422</v>
      </c>
      <c r="O11" s="13">
        <v>6753</v>
      </c>
      <c r="P11" s="13">
        <v>6848</v>
      </c>
      <c r="Q11" s="13">
        <v>1.4067821502685547</v>
      </c>
    </row>
    <row r="12" spans="1:17" ht="12.75">
      <c r="A12" s="15"/>
      <c r="B12" s="5" t="s">
        <v>36</v>
      </c>
      <c r="C12" s="13">
        <v>370</v>
      </c>
      <c r="D12" s="13">
        <v>386</v>
      </c>
      <c r="E12" s="13">
        <v>4.324324131011963</v>
      </c>
      <c r="F12" s="13">
        <v>42</v>
      </c>
      <c r="G12" s="13">
        <v>94</v>
      </c>
      <c r="H12" s="13">
        <v>123.80952453613281</v>
      </c>
      <c r="I12" s="13">
        <v>0</v>
      </c>
      <c r="J12" s="13">
        <v>0</v>
      </c>
      <c r="K12" s="13">
        <v>0</v>
      </c>
      <c r="L12" s="13">
        <v>18</v>
      </c>
      <c r="M12" s="13">
        <v>10</v>
      </c>
      <c r="N12" s="13">
        <v>-44.44444274902344</v>
      </c>
      <c r="O12" s="13">
        <v>430</v>
      </c>
      <c r="P12" s="13">
        <v>490</v>
      </c>
      <c r="Q12" s="13">
        <v>13.95348834991455</v>
      </c>
    </row>
    <row r="13" spans="2:17" ht="12.75">
      <c r="B13" s="9" t="s">
        <v>5</v>
      </c>
      <c r="C13" s="16">
        <v>4614</v>
      </c>
      <c r="D13" s="16">
        <v>4442</v>
      </c>
      <c r="E13" s="16">
        <v>-3.727785002167317</v>
      </c>
      <c r="F13" s="9">
        <v>2314</v>
      </c>
      <c r="G13" s="16">
        <v>2346</v>
      </c>
      <c r="H13" s="16">
        <v>1.4</v>
      </c>
      <c r="I13" s="16">
        <v>140</v>
      </c>
      <c r="J13" s="16">
        <v>209</v>
      </c>
      <c r="K13" s="16">
        <v>49.3</v>
      </c>
      <c r="L13" s="16">
        <v>115</v>
      </c>
      <c r="M13" s="16">
        <v>341</v>
      </c>
      <c r="N13" s="16">
        <v>196.52173913043478</v>
      </c>
      <c r="O13" s="16">
        <v>7183</v>
      </c>
      <c r="P13" s="16">
        <v>7338</v>
      </c>
      <c r="Q13" s="16">
        <v>2.1578727551162467</v>
      </c>
    </row>
    <row r="14" spans="1:17" ht="12.75">
      <c r="A14" s="15" t="s">
        <v>37</v>
      </c>
      <c r="B14" s="5" t="s">
        <v>37</v>
      </c>
      <c r="C14" s="13">
        <v>1687</v>
      </c>
      <c r="D14" s="13">
        <v>1608</v>
      </c>
      <c r="E14" s="13">
        <v>-4.682868957519531</v>
      </c>
      <c r="F14" s="13">
        <v>936</v>
      </c>
      <c r="G14" s="13">
        <v>811</v>
      </c>
      <c r="H14" s="13">
        <v>-13.354701042175293</v>
      </c>
      <c r="I14" s="13">
        <v>114</v>
      </c>
      <c r="J14" s="13">
        <v>114</v>
      </c>
      <c r="K14" s="13">
        <v>0</v>
      </c>
      <c r="L14" s="13">
        <v>11</v>
      </c>
      <c r="M14" s="13">
        <v>4</v>
      </c>
      <c r="N14" s="13">
        <v>-63.6363639831543</v>
      </c>
      <c r="O14" s="13">
        <v>2748</v>
      </c>
      <c r="P14" s="13">
        <v>2537</v>
      </c>
      <c r="Q14" s="13">
        <v>-7.678311347961426</v>
      </c>
    </row>
    <row r="15" spans="2:17" ht="12.75">
      <c r="B15" s="9" t="s">
        <v>5</v>
      </c>
      <c r="C15" s="16">
        <v>1687</v>
      </c>
      <c r="D15" s="16">
        <v>1608</v>
      </c>
      <c r="E15" s="16">
        <v>-4.6828689982216956</v>
      </c>
      <c r="F15" s="9">
        <v>936</v>
      </c>
      <c r="G15" s="16">
        <v>811</v>
      </c>
      <c r="H15" s="16">
        <v>-13.4</v>
      </c>
      <c r="I15" s="16">
        <v>114</v>
      </c>
      <c r="J15" s="16">
        <v>114</v>
      </c>
      <c r="K15" s="16">
        <v>0</v>
      </c>
      <c r="L15" s="16">
        <v>11</v>
      </c>
      <c r="M15" s="16">
        <v>4</v>
      </c>
      <c r="N15" s="16">
        <v>-63.63636363636363</v>
      </c>
      <c r="O15" s="16">
        <v>2748</v>
      </c>
      <c r="P15" s="16">
        <v>2537</v>
      </c>
      <c r="Q15" s="16">
        <v>-7.678311499272198</v>
      </c>
    </row>
    <row r="16" spans="1:17" ht="12.75">
      <c r="A16" s="15" t="s">
        <v>38</v>
      </c>
      <c r="B16" s="5" t="s">
        <v>38</v>
      </c>
      <c r="C16" s="13">
        <v>5652</v>
      </c>
      <c r="D16" s="13">
        <v>5789</v>
      </c>
      <c r="E16" s="13">
        <v>2.4239207360226467</v>
      </c>
      <c r="F16" s="13">
        <v>1485</v>
      </c>
      <c r="G16" s="13">
        <v>1274</v>
      </c>
      <c r="H16" s="13">
        <v>-14.20875420875421</v>
      </c>
      <c r="I16" s="13">
        <v>57</v>
      </c>
      <c r="J16" s="13">
        <v>148</v>
      </c>
      <c r="K16" s="13">
        <v>159.6491241455078</v>
      </c>
      <c r="L16" s="13">
        <v>154</v>
      </c>
      <c r="M16" s="13">
        <v>356</v>
      </c>
      <c r="N16" s="13">
        <v>131.16883850097656</v>
      </c>
      <c r="O16" s="13">
        <v>7348</v>
      </c>
      <c r="P16" s="13">
        <v>7567</v>
      </c>
      <c r="Q16" s="13">
        <v>2.980402830702232</v>
      </c>
    </row>
    <row r="17" spans="2:17" ht="12.75">
      <c r="B17" s="9" t="s">
        <v>5</v>
      </c>
      <c r="C17" s="16">
        <v>5652</v>
      </c>
      <c r="D17" s="16">
        <v>5789</v>
      </c>
      <c r="E17" s="16">
        <v>2.4239207360226467</v>
      </c>
      <c r="F17" s="16">
        <v>1485</v>
      </c>
      <c r="G17" s="16">
        <v>1274</v>
      </c>
      <c r="H17" s="16">
        <v>-14.20875420875421</v>
      </c>
      <c r="I17" s="16">
        <v>57</v>
      </c>
      <c r="J17" s="16">
        <v>148</v>
      </c>
      <c r="K17" s="16">
        <v>159.6</v>
      </c>
      <c r="L17" s="16">
        <v>154</v>
      </c>
      <c r="M17" s="16">
        <v>356</v>
      </c>
      <c r="N17" s="16">
        <v>131.16883116883116</v>
      </c>
      <c r="O17" s="16">
        <v>7348</v>
      </c>
      <c r="P17" s="16">
        <v>7567</v>
      </c>
      <c r="Q17" s="16">
        <v>2.980402830702232</v>
      </c>
    </row>
    <row r="18" spans="1:17" ht="12.75">
      <c r="A18" s="15" t="s">
        <v>39</v>
      </c>
      <c r="B18" s="5" t="s">
        <v>39</v>
      </c>
      <c r="C18" s="13">
        <v>5004</v>
      </c>
      <c r="D18" s="13">
        <v>5396</v>
      </c>
      <c r="E18" s="13">
        <v>7.833733081817627</v>
      </c>
      <c r="F18" s="13">
        <v>636</v>
      </c>
      <c r="G18" s="13">
        <v>512</v>
      </c>
      <c r="H18" s="13">
        <v>-19.496854782104492</v>
      </c>
      <c r="I18" s="13">
        <v>0</v>
      </c>
      <c r="J18" s="13">
        <v>0</v>
      </c>
      <c r="K18" s="13">
        <v>0</v>
      </c>
      <c r="L18" s="13">
        <v>327</v>
      </c>
      <c r="M18" s="13">
        <v>356</v>
      </c>
      <c r="N18" s="13">
        <v>8.868501663208008</v>
      </c>
      <c r="O18" s="13">
        <v>5967</v>
      </c>
      <c r="P18" s="13">
        <v>6264</v>
      </c>
      <c r="Q18" s="13">
        <v>4.977375507354736</v>
      </c>
    </row>
    <row r="19" spans="2:17" ht="12.75">
      <c r="B19" s="9" t="s">
        <v>5</v>
      </c>
      <c r="C19" s="16">
        <v>5004</v>
      </c>
      <c r="D19" s="16">
        <v>5396</v>
      </c>
      <c r="E19" s="16">
        <v>7.8337330135891285</v>
      </c>
      <c r="F19" s="9">
        <v>636</v>
      </c>
      <c r="G19" s="16">
        <v>512</v>
      </c>
      <c r="H19" s="16">
        <v>-19.5</v>
      </c>
      <c r="I19" s="16">
        <v>0</v>
      </c>
      <c r="J19" s="16">
        <v>0</v>
      </c>
      <c r="K19" s="9"/>
      <c r="L19" s="16">
        <v>327</v>
      </c>
      <c r="M19" s="16">
        <v>356</v>
      </c>
      <c r="N19" s="16">
        <v>8.868501529051988</v>
      </c>
      <c r="O19" s="16">
        <v>5967</v>
      </c>
      <c r="P19" s="16">
        <v>6264</v>
      </c>
      <c r="Q19" s="16">
        <v>4.97737556561086</v>
      </c>
    </row>
    <row r="20" spans="1:17" ht="12.75">
      <c r="A20" s="15" t="s">
        <v>40</v>
      </c>
      <c r="B20" s="5" t="s">
        <v>41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3</v>
      </c>
      <c r="M20" s="13">
        <v>0</v>
      </c>
      <c r="N20" s="13">
        <v>-100</v>
      </c>
      <c r="O20" s="13">
        <v>3</v>
      </c>
      <c r="P20" s="13">
        <v>0</v>
      </c>
      <c r="Q20" s="13">
        <v>-100</v>
      </c>
    </row>
    <row r="21" spans="1:17" ht="12.75">
      <c r="A21" s="15"/>
      <c r="B21" s="5" t="s">
        <v>42</v>
      </c>
      <c r="C21" s="13">
        <v>0</v>
      </c>
      <c r="D21" s="13">
        <v>52</v>
      </c>
      <c r="E21" s="13">
        <v>0</v>
      </c>
      <c r="F21" s="13">
        <v>8</v>
      </c>
      <c r="G21" s="13">
        <v>22</v>
      </c>
      <c r="H21" s="13">
        <v>175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8</v>
      </c>
      <c r="P21" s="13">
        <v>74</v>
      </c>
      <c r="Q21" s="13">
        <v>825</v>
      </c>
    </row>
    <row r="22" spans="1:17" ht="12.75">
      <c r="A22" s="15"/>
      <c r="B22" s="5" t="s">
        <v>43</v>
      </c>
      <c r="C22" s="13">
        <v>116</v>
      </c>
      <c r="D22" s="13">
        <v>180</v>
      </c>
      <c r="E22" s="13">
        <v>55.17241287231445</v>
      </c>
      <c r="F22" s="13">
        <v>92</v>
      </c>
      <c r="G22" s="13">
        <v>52</v>
      </c>
      <c r="H22" s="13">
        <v>-43.4782600402832</v>
      </c>
      <c r="I22" s="13">
        <v>0</v>
      </c>
      <c r="J22" s="13">
        <v>0</v>
      </c>
      <c r="K22" s="13">
        <v>0</v>
      </c>
      <c r="L22" s="13">
        <v>10</v>
      </c>
      <c r="M22" s="13">
        <v>12</v>
      </c>
      <c r="N22" s="13">
        <v>20</v>
      </c>
      <c r="O22" s="13">
        <v>218</v>
      </c>
      <c r="P22" s="13">
        <v>244</v>
      </c>
      <c r="Q22" s="13">
        <v>11.926605224609375</v>
      </c>
    </row>
    <row r="23" spans="2:17" ht="12.75">
      <c r="B23" s="9" t="s">
        <v>5</v>
      </c>
      <c r="C23" s="16">
        <v>116</v>
      </c>
      <c r="D23" s="16">
        <v>232</v>
      </c>
      <c r="E23" s="16">
        <v>100</v>
      </c>
      <c r="F23" s="9">
        <v>100</v>
      </c>
      <c r="G23" s="16">
        <v>74</v>
      </c>
      <c r="H23" s="16">
        <v>-26</v>
      </c>
      <c r="I23" s="16">
        <v>0</v>
      </c>
      <c r="J23" s="16">
        <v>0</v>
      </c>
      <c r="K23" s="9"/>
      <c r="L23" s="16">
        <v>13</v>
      </c>
      <c r="M23" s="16">
        <v>12</v>
      </c>
      <c r="N23" s="16">
        <v>-7.6923076923076925</v>
      </c>
      <c r="O23" s="16">
        <v>229</v>
      </c>
      <c r="P23" s="16">
        <v>318</v>
      </c>
      <c r="Q23" s="16">
        <v>38.8646288209607</v>
      </c>
    </row>
    <row r="24" spans="1:17" ht="12.75">
      <c r="A24" s="15" t="s">
        <v>44</v>
      </c>
      <c r="B24" s="5" t="s">
        <v>45</v>
      </c>
      <c r="C24" s="13">
        <v>131</v>
      </c>
      <c r="D24" s="13">
        <v>70</v>
      </c>
      <c r="E24" s="13">
        <v>-46.564884185791016</v>
      </c>
      <c r="F24" s="13">
        <v>57</v>
      </c>
      <c r="G24" s="13">
        <v>141</v>
      </c>
      <c r="H24" s="13">
        <v>147.36842346191406</v>
      </c>
      <c r="I24" s="13">
        <v>4</v>
      </c>
      <c r="J24" s="13">
        <v>0</v>
      </c>
      <c r="K24" s="13">
        <v>-100</v>
      </c>
      <c r="L24" s="13">
        <v>4</v>
      </c>
      <c r="M24" s="13">
        <v>4</v>
      </c>
      <c r="N24" s="13">
        <v>0</v>
      </c>
      <c r="O24" s="13">
        <v>196</v>
      </c>
      <c r="P24" s="13">
        <v>215</v>
      </c>
      <c r="Q24" s="13">
        <v>9.693877220153809</v>
      </c>
    </row>
    <row r="25" spans="1:17" ht="12.75">
      <c r="A25" s="15"/>
      <c r="B25" s="5" t="s">
        <v>46</v>
      </c>
      <c r="C25" s="13">
        <v>45</v>
      </c>
      <c r="D25" s="13">
        <v>35</v>
      </c>
      <c r="E25" s="13">
        <v>-22.22222137451172</v>
      </c>
      <c r="F25" s="13">
        <v>25</v>
      </c>
      <c r="G25" s="13">
        <v>0</v>
      </c>
      <c r="H25" s="13">
        <v>-100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70</v>
      </c>
      <c r="P25" s="13">
        <v>35</v>
      </c>
      <c r="Q25" s="13">
        <v>-50</v>
      </c>
    </row>
    <row r="26" spans="1:17" ht="12.75">
      <c r="A26" s="15"/>
      <c r="B26" s="5" t="s">
        <v>47</v>
      </c>
      <c r="C26" s="13">
        <v>225</v>
      </c>
      <c r="D26" s="13">
        <v>259</v>
      </c>
      <c r="E26" s="13">
        <v>15.11111068725586</v>
      </c>
      <c r="F26" s="13">
        <v>0</v>
      </c>
      <c r="G26" s="13">
        <v>32</v>
      </c>
      <c r="H26" s="13">
        <v>0</v>
      </c>
      <c r="I26" s="13">
        <v>0</v>
      </c>
      <c r="J26" s="13">
        <v>0</v>
      </c>
      <c r="K26" s="13">
        <v>0</v>
      </c>
      <c r="L26" s="13">
        <v>2</v>
      </c>
      <c r="M26" s="13">
        <v>2</v>
      </c>
      <c r="N26" s="13">
        <v>0</v>
      </c>
      <c r="O26" s="13">
        <v>227</v>
      </c>
      <c r="P26" s="13">
        <v>293</v>
      </c>
      <c r="Q26" s="13">
        <v>29.07489013671875</v>
      </c>
    </row>
    <row r="27" spans="1:17" ht="12.75">
      <c r="A27" s="15"/>
      <c r="B27" s="5" t="s">
        <v>48</v>
      </c>
      <c r="C27" s="13">
        <v>106</v>
      </c>
      <c r="D27" s="13">
        <v>66</v>
      </c>
      <c r="E27" s="13">
        <v>-37.73584747314453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1</v>
      </c>
      <c r="M27" s="13">
        <v>5</v>
      </c>
      <c r="N27" s="13">
        <v>400</v>
      </c>
      <c r="O27" s="13">
        <v>107</v>
      </c>
      <c r="P27" s="13">
        <v>71</v>
      </c>
      <c r="Q27" s="13">
        <v>-33.644859313964844</v>
      </c>
    </row>
    <row r="28" spans="1:17" ht="12.75">
      <c r="A28" s="15"/>
      <c r="B28" s="5" t="s">
        <v>49</v>
      </c>
      <c r="C28" s="13">
        <v>12</v>
      </c>
      <c r="D28" s="13">
        <v>4</v>
      </c>
      <c r="E28" s="13">
        <v>-66.66666412353516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12</v>
      </c>
      <c r="P28" s="13">
        <v>4</v>
      </c>
      <c r="Q28" s="13">
        <v>-66.66666412353516</v>
      </c>
    </row>
    <row r="29" spans="1:17" ht="12.75">
      <c r="A29" s="15"/>
      <c r="B29" s="5" t="s">
        <v>50</v>
      </c>
      <c r="C29" s="13">
        <v>145</v>
      </c>
      <c r="D29" s="13">
        <v>133</v>
      </c>
      <c r="E29" s="13">
        <v>-8.275861740112305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145</v>
      </c>
      <c r="P29" s="13">
        <v>133</v>
      </c>
      <c r="Q29" s="13">
        <v>-8.275861740112305</v>
      </c>
    </row>
    <row r="30" spans="1:17" ht="12.75">
      <c r="A30" s="15"/>
      <c r="B30" s="5" t="s">
        <v>51</v>
      </c>
      <c r="C30" s="13">
        <v>0</v>
      </c>
      <c r="D30" s="13">
        <v>0</v>
      </c>
      <c r="E30" s="13">
        <v>0</v>
      </c>
      <c r="F30" s="13">
        <v>65</v>
      </c>
      <c r="G30" s="13">
        <v>40</v>
      </c>
      <c r="H30" s="13">
        <v>-38.46154022216797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65</v>
      </c>
      <c r="P30" s="13">
        <v>40</v>
      </c>
      <c r="Q30" s="13">
        <v>-38.46154022216797</v>
      </c>
    </row>
    <row r="31" spans="1:17" ht="12.75">
      <c r="A31" s="15"/>
      <c r="B31" s="5" t="s">
        <v>52</v>
      </c>
      <c r="C31" s="13">
        <v>44</v>
      </c>
      <c r="D31" s="13">
        <v>36</v>
      </c>
      <c r="E31" s="13">
        <v>-18.18181800842285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44</v>
      </c>
      <c r="M31" s="13">
        <v>32</v>
      </c>
      <c r="N31" s="13">
        <v>-27.272727966308594</v>
      </c>
      <c r="O31" s="13">
        <v>88</v>
      </c>
      <c r="P31" s="13">
        <v>68</v>
      </c>
      <c r="Q31" s="13">
        <v>-22.727272033691406</v>
      </c>
    </row>
    <row r="32" spans="1:17" ht="12.75">
      <c r="A32" s="15"/>
      <c r="B32" s="5" t="s">
        <v>44</v>
      </c>
      <c r="C32" s="13">
        <v>0</v>
      </c>
      <c r="D32" s="13">
        <v>27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4</v>
      </c>
      <c r="M32" s="13">
        <v>6</v>
      </c>
      <c r="N32" s="13">
        <v>50</v>
      </c>
      <c r="O32" s="13">
        <v>4</v>
      </c>
      <c r="P32" s="13">
        <v>33</v>
      </c>
      <c r="Q32" s="13">
        <v>725</v>
      </c>
    </row>
    <row r="33" spans="1:17" ht="12.75">
      <c r="A33" s="15"/>
      <c r="B33" s="5" t="s">
        <v>53</v>
      </c>
      <c r="C33" s="13">
        <v>1281</v>
      </c>
      <c r="D33" s="13">
        <v>959</v>
      </c>
      <c r="E33" s="13">
        <v>-25.136611938476562</v>
      </c>
      <c r="F33" s="13">
        <v>480</v>
      </c>
      <c r="G33" s="13">
        <v>532</v>
      </c>
      <c r="H33" s="13">
        <v>10.833333015441895</v>
      </c>
      <c r="I33" s="13">
        <v>28</v>
      </c>
      <c r="J33" s="13">
        <v>0</v>
      </c>
      <c r="K33" s="13">
        <v>-100</v>
      </c>
      <c r="L33" s="13">
        <v>13</v>
      </c>
      <c r="M33" s="13">
        <v>89</v>
      </c>
      <c r="N33" s="13">
        <v>584.6153564453125</v>
      </c>
      <c r="O33" s="13">
        <v>1802</v>
      </c>
      <c r="P33" s="13">
        <v>1580</v>
      </c>
      <c r="Q33" s="13">
        <v>-12.319644927978516</v>
      </c>
    </row>
    <row r="34" spans="2:17" ht="12.75">
      <c r="B34" s="9" t="s">
        <v>5</v>
      </c>
      <c r="C34" s="16">
        <v>1989</v>
      </c>
      <c r="D34" s="16">
        <v>1589</v>
      </c>
      <c r="E34" s="16">
        <v>-20.110608345902463</v>
      </c>
      <c r="F34" s="9">
        <v>627</v>
      </c>
      <c r="G34" s="16">
        <v>745</v>
      </c>
      <c r="H34" s="16">
        <v>18.8</v>
      </c>
      <c r="I34" s="16">
        <v>32</v>
      </c>
      <c r="J34" s="16">
        <v>0</v>
      </c>
      <c r="K34" s="16">
        <v>-100</v>
      </c>
      <c r="L34" s="16">
        <v>68</v>
      </c>
      <c r="M34" s="16">
        <v>138</v>
      </c>
      <c r="N34" s="16">
        <v>102.94117647058823</v>
      </c>
      <c r="O34" s="16">
        <v>2716</v>
      </c>
      <c r="P34" s="16">
        <v>2472</v>
      </c>
      <c r="Q34" s="16">
        <v>-8.98379970544919</v>
      </c>
    </row>
    <row r="35" spans="1:17" ht="12.75">
      <c r="A35" s="15" t="s">
        <v>54</v>
      </c>
      <c r="B35" s="5" t="s">
        <v>55</v>
      </c>
      <c r="C35" s="13">
        <v>0</v>
      </c>
      <c r="D35" s="13">
        <v>28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357</v>
      </c>
      <c r="M35" s="13">
        <v>395</v>
      </c>
      <c r="N35" s="13">
        <v>10.644257545471191</v>
      </c>
      <c r="O35" s="13">
        <v>357</v>
      </c>
      <c r="P35" s="13">
        <v>423</v>
      </c>
      <c r="Q35" s="13">
        <v>18.487394332885742</v>
      </c>
    </row>
    <row r="36" spans="1:17" ht="12.75">
      <c r="A36" s="15"/>
      <c r="B36" s="5" t="s">
        <v>54</v>
      </c>
      <c r="C36" s="13">
        <v>1958</v>
      </c>
      <c r="D36" s="13">
        <v>2009</v>
      </c>
      <c r="E36" s="13">
        <v>2.604698657989502</v>
      </c>
      <c r="F36" s="13">
        <v>271</v>
      </c>
      <c r="G36" s="13">
        <v>303</v>
      </c>
      <c r="H36" s="13">
        <v>11.808117866516113</v>
      </c>
      <c r="I36" s="13">
        <v>6</v>
      </c>
      <c r="J36" s="13">
        <v>12</v>
      </c>
      <c r="K36" s="13">
        <v>100</v>
      </c>
      <c r="L36" s="13">
        <v>101</v>
      </c>
      <c r="M36" s="13">
        <v>117</v>
      </c>
      <c r="N36" s="13">
        <v>15.841584205627441</v>
      </c>
      <c r="O36" s="13">
        <v>2336</v>
      </c>
      <c r="P36" s="13">
        <v>2441</v>
      </c>
      <c r="Q36" s="13">
        <v>4.494863033294678</v>
      </c>
    </row>
    <row r="37" spans="2:17" ht="12.75">
      <c r="B37" s="9" t="s">
        <v>5</v>
      </c>
      <c r="C37" s="16">
        <v>1958</v>
      </c>
      <c r="D37" s="16">
        <v>2037</v>
      </c>
      <c r="E37" s="16">
        <v>4.034729315628192</v>
      </c>
      <c r="F37" s="9">
        <v>271</v>
      </c>
      <c r="G37" s="16">
        <v>303</v>
      </c>
      <c r="H37" s="16">
        <v>11.8</v>
      </c>
      <c r="I37" s="16">
        <v>6</v>
      </c>
      <c r="J37" s="16">
        <v>12</v>
      </c>
      <c r="K37" s="16">
        <v>100</v>
      </c>
      <c r="L37" s="16">
        <v>458</v>
      </c>
      <c r="M37" s="16">
        <v>512</v>
      </c>
      <c r="N37" s="16">
        <v>11.790393013100436</v>
      </c>
      <c r="O37" s="16">
        <v>2693</v>
      </c>
      <c r="P37" s="16">
        <v>2864</v>
      </c>
      <c r="Q37" s="16">
        <v>6.349795766802822</v>
      </c>
    </row>
    <row r="38" spans="1:17" ht="12.75">
      <c r="A38" s="15" t="s">
        <v>56</v>
      </c>
      <c r="B38" s="5" t="s">
        <v>56</v>
      </c>
      <c r="C38" s="13">
        <v>1134</v>
      </c>
      <c r="D38" s="13">
        <v>1294</v>
      </c>
      <c r="E38" s="13">
        <v>14.109347343444824</v>
      </c>
      <c r="F38" s="13">
        <v>842</v>
      </c>
      <c r="G38" s="13">
        <v>521</v>
      </c>
      <c r="H38" s="13">
        <v>-38.12351608276367</v>
      </c>
      <c r="I38" s="13">
        <v>0</v>
      </c>
      <c r="J38" s="13">
        <v>0</v>
      </c>
      <c r="K38" s="13">
        <v>0</v>
      </c>
      <c r="L38" s="13">
        <v>320</v>
      </c>
      <c r="M38" s="13">
        <v>331</v>
      </c>
      <c r="N38" s="13">
        <v>3.4375</v>
      </c>
      <c r="O38" s="13">
        <v>2296</v>
      </c>
      <c r="P38" s="13">
        <v>2146</v>
      </c>
      <c r="Q38" s="13">
        <v>-6.5331010818481445</v>
      </c>
    </row>
    <row r="39" spans="2:17" ht="12.75">
      <c r="B39" s="9" t="s">
        <v>5</v>
      </c>
      <c r="C39" s="16">
        <v>1134</v>
      </c>
      <c r="D39" s="16">
        <v>1294</v>
      </c>
      <c r="E39" s="16">
        <v>14.109347442680775</v>
      </c>
      <c r="F39" s="9">
        <v>842</v>
      </c>
      <c r="G39" s="16">
        <v>521</v>
      </c>
      <c r="H39" s="16">
        <v>-38.1</v>
      </c>
      <c r="I39" s="16">
        <v>0</v>
      </c>
      <c r="J39" s="16">
        <v>0</v>
      </c>
      <c r="K39" s="9"/>
      <c r="L39" s="16">
        <v>320</v>
      </c>
      <c r="M39" s="16">
        <v>331</v>
      </c>
      <c r="N39" s="16">
        <v>3.4375</v>
      </c>
      <c r="O39" s="16">
        <v>2296</v>
      </c>
      <c r="P39" s="16">
        <v>2146</v>
      </c>
      <c r="Q39" s="16">
        <v>-6.533101045296167</v>
      </c>
    </row>
    <row r="40" spans="1:17" ht="12.75">
      <c r="A40" s="15" t="s">
        <v>57</v>
      </c>
      <c r="B40" s="5" t="s">
        <v>58</v>
      </c>
      <c r="C40" s="13">
        <v>1379</v>
      </c>
      <c r="D40" s="13">
        <v>1545</v>
      </c>
      <c r="E40" s="13">
        <v>12.037708282470703</v>
      </c>
      <c r="F40" s="13">
        <v>713</v>
      </c>
      <c r="G40" s="13">
        <v>534</v>
      </c>
      <c r="H40" s="13">
        <v>-25.10519027709961</v>
      </c>
      <c r="I40" s="13">
        <v>0</v>
      </c>
      <c r="J40" s="13">
        <v>0</v>
      </c>
      <c r="K40" s="13">
        <v>0</v>
      </c>
      <c r="L40" s="13">
        <v>10</v>
      </c>
      <c r="M40" s="13">
        <v>15</v>
      </c>
      <c r="N40" s="13">
        <v>50</v>
      </c>
      <c r="O40" s="13">
        <v>2102</v>
      </c>
      <c r="P40" s="13">
        <v>2094</v>
      </c>
      <c r="Q40" s="13">
        <v>-0.38058990240097046</v>
      </c>
    </row>
    <row r="41" spans="2:17" ht="12.75">
      <c r="B41" s="9" t="s">
        <v>5</v>
      </c>
      <c r="C41" s="16">
        <v>1379</v>
      </c>
      <c r="D41" s="16">
        <v>1545</v>
      </c>
      <c r="E41" s="16">
        <v>12.037708484408991</v>
      </c>
      <c r="F41" s="9">
        <v>713</v>
      </c>
      <c r="G41" s="16">
        <v>534</v>
      </c>
      <c r="H41" s="16">
        <v>-25.1</v>
      </c>
      <c r="I41" s="16">
        <v>0</v>
      </c>
      <c r="J41" s="16">
        <v>0</v>
      </c>
      <c r="K41" s="9"/>
      <c r="L41" s="16">
        <v>10</v>
      </c>
      <c r="M41" s="16">
        <v>15</v>
      </c>
      <c r="N41" s="16">
        <v>50</v>
      </c>
      <c r="O41" s="16">
        <v>2102</v>
      </c>
      <c r="P41" s="16">
        <v>2094</v>
      </c>
      <c r="Q41" s="16">
        <v>-0.38058991436726924</v>
      </c>
    </row>
    <row r="42" spans="1:17" ht="12.75">
      <c r="A42" s="15" t="s">
        <v>59</v>
      </c>
      <c r="B42" s="5" t="s">
        <v>59</v>
      </c>
      <c r="C42" s="13">
        <v>1424</v>
      </c>
      <c r="D42" s="13">
        <v>1784</v>
      </c>
      <c r="E42" s="13">
        <v>25.280899047851562</v>
      </c>
      <c r="F42" s="13">
        <v>152</v>
      </c>
      <c r="G42" s="13">
        <v>0</v>
      </c>
      <c r="H42" s="13">
        <v>-100</v>
      </c>
      <c r="I42" s="13">
        <v>0</v>
      </c>
      <c r="J42" s="13">
        <v>0</v>
      </c>
      <c r="K42" s="13">
        <v>0</v>
      </c>
      <c r="L42" s="13">
        <v>44</v>
      </c>
      <c r="M42" s="13">
        <v>12</v>
      </c>
      <c r="N42" s="13">
        <v>-72.7272720336914</v>
      </c>
      <c r="O42" s="13">
        <v>1620</v>
      </c>
      <c r="P42" s="13">
        <v>1796</v>
      </c>
      <c r="Q42" s="13">
        <v>10.864197731018066</v>
      </c>
    </row>
    <row r="43" spans="2:17" ht="12.75">
      <c r="B43" s="9" t="s">
        <v>5</v>
      </c>
      <c r="C43" s="16">
        <v>1424</v>
      </c>
      <c r="D43" s="16">
        <v>1784</v>
      </c>
      <c r="E43" s="16">
        <v>25.280898876404493</v>
      </c>
      <c r="F43" s="9">
        <v>152</v>
      </c>
      <c r="G43" s="16">
        <v>0</v>
      </c>
      <c r="H43" s="16">
        <v>-100</v>
      </c>
      <c r="I43" s="16">
        <v>0</v>
      </c>
      <c r="J43" s="16">
        <v>0</v>
      </c>
      <c r="K43" s="9"/>
      <c r="L43" s="16">
        <v>44</v>
      </c>
      <c r="M43" s="16">
        <v>12</v>
      </c>
      <c r="N43" s="16">
        <v>-72.72727272727273</v>
      </c>
      <c r="O43" s="16">
        <v>1620</v>
      </c>
      <c r="P43" s="16">
        <v>1796</v>
      </c>
      <c r="Q43" s="16">
        <v>10.864197530864198</v>
      </c>
    </row>
    <row r="44" spans="1:17" ht="12.75">
      <c r="A44" s="15" t="s">
        <v>60</v>
      </c>
      <c r="B44" s="5" t="s">
        <v>60</v>
      </c>
      <c r="C44" s="13">
        <v>1412</v>
      </c>
      <c r="D44" s="13">
        <v>1488</v>
      </c>
      <c r="E44" s="13">
        <v>5.382436275482178</v>
      </c>
      <c r="F44" s="13">
        <v>1421</v>
      </c>
      <c r="G44" s="13">
        <v>1475</v>
      </c>
      <c r="H44" s="13">
        <v>3.800140857696533</v>
      </c>
      <c r="I44" s="13">
        <v>564</v>
      </c>
      <c r="J44" s="13">
        <v>585</v>
      </c>
      <c r="K44" s="13">
        <v>3.7234041690826416</v>
      </c>
      <c r="L44" s="13">
        <v>885</v>
      </c>
      <c r="M44" s="13">
        <v>918</v>
      </c>
      <c r="N44" s="13">
        <v>3.728813648223877</v>
      </c>
      <c r="O44" s="13">
        <v>4282</v>
      </c>
      <c r="P44" s="13">
        <v>4466</v>
      </c>
      <c r="Q44" s="13">
        <v>4.297057628631592</v>
      </c>
    </row>
    <row r="45" spans="2:17" ht="12.75">
      <c r="B45" s="9" t="s">
        <v>5</v>
      </c>
      <c r="C45" s="16">
        <v>1412</v>
      </c>
      <c r="D45" s="16">
        <v>1488</v>
      </c>
      <c r="E45" s="16">
        <v>5.38243626062323</v>
      </c>
      <c r="F45" s="9">
        <v>1421</v>
      </c>
      <c r="G45" s="16">
        <v>1475</v>
      </c>
      <c r="H45" s="16">
        <v>3.8</v>
      </c>
      <c r="I45" s="16">
        <v>564</v>
      </c>
      <c r="J45" s="16">
        <v>585</v>
      </c>
      <c r="K45" s="16">
        <v>3.7</v>
      </c>
      <c r="L45" s="16">
        <v>885</v>
      </c>
      <c r="M45" s="16">
        <v>918</v>
      </c>
      <c r="N45" s="16">
        <v>3.7288135593220337</v>
      </c>
      <c r="O45" s="16">
        <v>4282</v>
      </c>
      <c r="P45" s="16">
        <v>4466</v>
      </c>
      <c r="Q45" s="16">
        <v>4.2970574497898175</v>
      </c>
    </row>
    <row r="46" spans="1:17" ht="12.75">
      <c r="A46" s="15" t="s">
        <v>61</v>
      </c>
      <c r="B46" s="5" t="s">
        <v>61</v>
      </c>
      <c r="C46" s="13">
        <v>3301</v>
      </c>
      <c r="D46" s="13">
        <v>3819</v>
      </c>
      <c r="E46" s="13">
        <v>15.692214012145996</v>
      </c>
      <c r="F46" s="13">
        <v>967</v>
      </c>
      <c r="G46" s="13">
        <v>782</v>
      </c>
      <c r="H46" s="13">
        <v>-19.13133430480957</v>
      </c>
      <c r="I46" s="13">
        <v>81</v>
      </c>
      <c r="J46" s="13">
        <v>0</v>
      </c>
      <c r="K46" s="13">
        <v>-100</v>
      </c>
      <c r="L46" s="13">
        <v>91</v>
      </c>
      <c r="M46" s="13">
        <v>78</v>
      </c>
      <c r="N46" s="13">
        <v>-14.285714149475098</v>
      </c>
      <c r="O46" s="13">
        <v>4440</v>
      </c>
      <c r="P46" s="13">
        <v>4679</v>
      </c>
      <c r="Q46" s="13">
        <v>5.382883071899414</v>
      </c>
    </row>
    <row r="47" spans="2:17" ht="12.75">
      <c r="B47" s="9" t="s">
        <v>5</v>
      </c>
      <c r="C47" s="16">
        <v>3301</v>
      </c>
      <c r="D47" s="16">
        <v>3819</v>
      </c>
      <c r="E47" s="16">
        <v>15.692214480460466</v>
      </c>
      <c r="F47" s="16">
        <v>967</v>
      </c>
      <c r="G47" s="16">
        <v>782</v>
      </c>
      <c r="H47" s="16">
        <v>-19.131334022750774</v>
      </c>
      <c r="I47" s="16">
        <v>81</v>
      </c>
      <c r="J47" s="16">
        <v>0</v>
      </c>
      <c r="K47" s="16">
        <v>-100</v>
      </c>
      <c r="L47" s="16">
        <v>91</v>
      </c>
      <c r="M47" s="16">
        <v>78</v>
      </c>
      <c r="N47" s="16">
        <v>-14.285714285714286</v>
      </c>
      <c r="O47" s="16">
        <v>4440</v>
      </c>
      <c r="P47" s="16">
        <v>4679</v>
      </c>
      <c r="Q47" s="16">
        <v>5.382882882882883</v>
      </c>
    </row>
    <row r="48" spans="1:17" ht="12.75">
      <c r="A48" s="8" t="s">
        <v>62</v>
      </c>
      <c r="B48" s="8"/>
      <c r="C48" s="14">
        <v>32142</v>
      </c>
      <c r="D48" s="14">
        <v>34559</v>
      </c>
      <c r="E48" s="14">
        <f>((D48-C48)/C48)*100</f>
        <v>7.519756082384419</v>
      </c>
      <c r="F48" s="14">
        <v>11292</v>
      </c>
      <c r="G48" s="14">
        <v>10281</v>
      </c>
      <c r="H48" s="14">
        <v>-8.953241232731136</v>
      </c>
      <c r="I48" s="14">
        <v>994</v>
      </c>
      <c r="J48" s="14">
        <v>1128</v>
      </c>
      <c r="K48" s="14">
        <v>13.480885311871228</v>
      </c>
      <c r="L48" s="14">
        <v>2529</v>
      </c>
      <c r="M48" s="14">
        <v>3204</v>
      </c>
      <c r="N48" s="14">
        <v>26.690391459074732</v>
      </c>
      <c r="O48" s="14">
        <v>46957</v>
      </c>
      <c r="P48" s="14">
        <v>49172</v>
      </c>
      <c r="Q48" s="14">
        <v>4.71708158528015</v>
      </c>
    </row>
    <row r="49" ht="12.75">
      <c r="A49" s="5" t="s">
        <v>352</v>
      </c>
    </row>
    <row r="50" spans="3:15" ht="12.75">
      <c r="C50" s="13"/>
      <c r="O50" s="13"/>
    </row>
  </sheetData>
  <mergeCells count="6">
    <mergeCell ref="A2:P2"/>
    <mergeCell ref="C5:E5"/>
    <mergeCell ref="F5:H5"/>
    <mergeCell ref="I5:K5"/>
    <mergeCell ref="L5:N5"/>
    <mergeCell ref="O5:Q5"/>
  </mergeCells>
  <printOptions horizontalCentered="1"/>
  <pageMargins left="0.25" right="0.25" top="0.25" bottom="0.25" header="0.25" footer="0.25"/>
  <pageSetup fitToHeight="1" fitToWidth="1" horizontalDpi="600" verticalDpi="600" orientation="landscape" scale="6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46">
    <tabColor indexed="12"/>
    <pageSetUpPr fitToPage="1"/>
  </sheetPr>
  <dimension ref="A2:Q40"/>
  <sheetViews>
    <sheetView workbookViewId="0" topLeftCell="A1">
      <selection activeCell="A1" sqref="A1"/>
    </sheetView>
  </sheetViews>
  <sheetFormatPr defaultColWidth="9.140625" defaultRowHeight="12.75"/>
  <cols>
    <col min="1" max="1" width="25.7109375" style="5" customWidth="1"/>
    <col min="2" max="2" width="35.7109375" style="5" customWidth="1"/>
    <col min="3" max="16" width="9.7109375" style="5" customWidth="1"/>
    <col min="17" max="16384" width="9.140625" style="5" customWidth="1"/>
  </cols>
  <sheetData>
    <row r="2" spans="1:16" ht="23.25">
      <c r="A2" s="144" t="s">
        <v>201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</row>
    <row r="4" ht="16.5" thickBot="1">
      <c r="A4" s="6" t="s">
        <v>63</v>
      </c>
    </row>
    <row r="5" spans="1:17" ht="27.75" customHeight="1" thickBot="1" thickTop="1">
      <c r="A5" s="7"/>
      <c r="B5" s="7"/>
      <c r="C5" s="139" t="s">
        <v>197</v>
      </c>
      <c r="D5" s="139"/>
      <c r="E5" s="139"/>
      <c r="F5" s="139" t="s">
        <v>198</v>
      </c>
      <c r="G5" s="139"/>
      <c r="H5" s="139"/>
      <c r="I5" s="139" t="s">
        <v>199</v>
      </c>
      <c r="J5" s="139"/>
      <c r="K5" s="139"/>
      <c r="L5" s="139" t="s">
        <v>200</v>
      </c>
      <c r="M5" s="139"/>
      <c r="N5" s="139"/>
      <c r="O5" s="139" t="s">
        <v>5</v>
      </c>
      <c r="P5" s="139"/>
      <c r="Q5" s="139"/>
    </row>
    <row r="6" spans="1:17" ht="26.25" thickBot="1">
      <c r="A6" s="10" t="s">
        <v>11</v>
      </c>
      <c r="B6" s="10" t="s">
        <v>202</v>
      </c>
      <c r="C6" s="11">
        <v>2007</v>
      </c>
      <c r="D6" s="11">
        <v>2008</v>
      </c>
      <c r="E6" s="12" t="s">
        <v>9</v>
      </c>
      <c r="F6" s="11">
        <v>2007</v>
      </c>
      <c r="G6" s="11">
        <v>2008</v>
      </c>
      <c r="H6" s="12" t="s">
        <v>9</v>
      </c>
      <c r="I6" s="11">
        <v>2007</v>
      </c>
      <c r="J6" s="11">
        <v>2008</v>
      </c>
      <c r="K6" s="12" t="s">
        <v>9</v>
      </c>
      <c r="L6" s="11">
        <v>2007</v>
      </c>
      <c r="M6" s="11">
        <v>2008</v>
      </c>
      <c r="N6" s="12" t="s">
        <v>9</v>
      </c>
      <c r="O6" s="11">
        <v>2007</v>
      </c>
      <c r="P6" s="11">
        <v>2008</v>
      </c>
      <c r="Q6" s="12" t="s">
        <v>9</v>
      </c>
    </row>
    <row r="7" spans="1:17" ht="12.75">
      <c r="A7" s="15" t="s">
        <v>64</v>
      </c>
      <c r="B7" s="5" t="s">
        <v>179</v>
      </c>
      <c r="C7" s="13">
        <v>0</v>
      </c>
      <c r="D7" s="13">
        <v>8</v>
      </c>
      <c r="E7" s="13">
        <v>0</v>
      </c>
      <c r="F7" s="13">
        <v>0</v>
      </c>
      <c r="G7" s="13">
        <v>16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69</v>
      </c>
      <c r="N7" s="13">
        <v>0</v>
      </c>
      <c r="O7" s="13">
        <v>0</v>
      </c>
      <c r="P7" s="13">
        <v>93</v>
      </c>
      <c r="Q7" s="13">
        <v>0</v>
      </c>
    </row>
    <row r="8" spans="1:17" ht="12.75">
      <c r="A8" s="15"/>
      <c r="B8" s="5" t="s">
        <v>65</v>
      </c>
      <c r="C8" s="13">
        <v>1188</v>
      </c>
      <c r="D8" s="13">
        <v>1023</v>
      </c>
      <c r="E8" s="13">
        <v>-13.88888931274414</v>
      </c>
      <c r="F8" s="13">
        <v>2236</v>
      </c>
      <c r="G8" s="13">
        <v>1550</v>
      </c>
      <c r="H8" s="13">
        <v>-30.679784774780273</v>
      </c>
      <c r="I8" s="13">
        <v>0</v>
      </c>
      <c r="J8" s="13">
        <v>0</v>
      </c>
      <c r="K8" s="13">
        <v>0</v>
      </c>
      <c r="L8" s="13">
        <v>144</v>
      </c>
      <c r="M8" s="13">
        <v>783</v>
      </c>
      <c r="N8" s="13">
        <v>443.75</v>
      </c>
      <c r="O8" s="13">
        <v>3568</v>
      </c>
      <c r="P8" s="13">
        <v>3356</v>
      </c>
      <c r="Q8" s="13">
        <v>-5.941704273223877</v>
      </c>
    </row>
    <row r="9" spans="2:17" ht="12.75">
      <c r="B9" s="9" t="s">
        <v>5</v>
      </c>
      <c r="C9" s="16">
        <v>1188</v>
      </c>
      <c r="D9" s="16">
        <v>1031</v>
      </c>
      <c r="E9" s="16">
        <v>-13.215488215488216</v>
      </c>
      <c r="F9" s="9">
        <v>2236</v>
      </c>
      <c r="G9" s="16">
        <v>1566</v>
      </c>
      <c r="H9" s="16">
        <v>-30</v>
      </c>
      <c r="I9" s="16">
        <v>0</v>
      </c>
      <c r="J9" s="16">
        <v>0</v>
      </c>
      <c r="K9" s="9"/>
      <c r="L9" s="16">
        <v>144</v>
      </c>
      <c r="M9" s="16">
        <v>852</v>
      </c>
      <c r="N9" s="16">
        <v>491.6666666666667</v>
      </c>
      <c r="O9" s="16">
        <v>3568</v>
      </c>
      <c r="P9" s="16">
        <v>3449</v>
      </c>
      <c r="Q9" s="16">
        <v>-3.335201793721973</v>
      </c>
    </row>
    <row r="10" spans="1:17" ht="12.75">
      <c r="A10" s="15" t="s">
        <v>66</v>
      </c>
      <c r="B10" s="5" t="s">
        <v>67</v>
      </c>
      <c r="C10" s="13">
        <v>0</v>
      </c>
      <c r="D10" s="13">
        <v>0</v>
      </c>
      <c r="E10" s="13">
        <v>0</v>
      </c>
      <c r="F10" s="13">
        <v>398</v>
      </c>
      <c r="G10" s="13">
        <v>420</v>
      </c>
      <c r="H10" s="13">
        <v>5.527637958526611</v>
      </c>
      <c r="I10" s="13">
        <v>184</v>
      </c>
      <c r="J10" s="13">
        <v>148</v>
      </c>
      <c r="K10" s="13">
        <v>-19.565217971801758</v>
      </c>
      <c r="L10" s="13">
        <v>253</v>
      </c>
      <c r="M10" s="13">
        <v>128</v>
      </c>
      <c r="N10" s="13">
        <v>-49.4071159362793</v>
      </c>
      <c r="O10" s="13">
        <v>835</v>
      </c>
      <c r="P10" s="13">
        <v>696</v>
      </c>
      <c r="Q10" s="13">
        <v>-16.64670753479004</v>
      </c>
    </row>
    <row r="11" spans="1:17" ht="12.75">
      <c r="A11" s="15"/>
      <c r="B11" s="5" t="s">
        <v>68</v>
      </c>
      <c r="C11" s="13">
        <v>12</v>
      </c>
      <c r="D11" s="13">
        <v>21</v>
      </c>
      <c r="E11" s="13">
        <v>75</v>
      </c>
      <c r="F11" s="13">
        <v>1839</v>
      </c>
      <c r="G11" s="13">
        <v>1780</v>
      </c>
      <c r="H11" s="13">
        <v>-3.2082653045654297</v>
      </c>
      <c r="I11" s="13">
        <v>0</v>
      </c>
      <c r="J11" s="13">
        <v>120</v>
      </c>
      <c r="K11" s="13">
        <v>0</v>
      </c>
      <c r="L11" s="13">
        <v>50</v>
      </c>
      <c r="M11" s="13">
        <v>188</v>
      </c>
      <c r="N11" s="13">
        <v>276</v>
      </c>
      <c r="O11" s="13">
        <v>1901</v>
      </c>
      <c r="P11" s="13">
        <v>2109</v>
      </c>
      <c r="Q11" s="13">
        <v>10.941609382629395</v>
      </c>
    </row>
    <row r="12" spans="1:17" ht="12.75">
      <c r="A12" s="15"/>
      <c r="B12" s="5" t="s">
        <v>69</v>
      </c>
      <c r="C12" s="13">
        <v>0</v>
      </c>
      <c r="D12" s="13">
        <v>0</v>
      </c>
      <c r="E12" s="13">
        <v>0</v>
      </c>
      <c r="F12" s="13">
        <v>33</v>
      </c>
      <c r="G12" s="13">
        <v>0</v>
      </c>
      <c r="H12" s="13">
        <v>-100</v>
      </c>
      <c r="I12" s="13">
        <v>0</v>
      </c>
      <c r="J12" s="13">
        <v>0</v>
      </c>
      <c r="K12" s="13">
        <v>0</v>
      </c>
      <c r="L12" s="13">
        <v>0</v>
      </c>
      <c r="M12" s="13">
        <v>3</v>
      </c>
      <c r="N12" s="13">
        <v>0</v>
      </c>
      <c r="O12" s="13">
        <v>33</v>
      </c>
      <c r="P12" s="13">
        <v>3</v>
      </c>
      <c r="Q12" s="13">
        <v>-90.90908813476562</v>
      </c>
    </row>
    <row r="13" spans="1:17" ht="12.75">
      <c r="A13" s="15"/>
      <c r="B13" s="5" t="s">
        <v>70</v>
      </c>
      <c r="C13" s="13">
        <v>0</v>
      </c>
      <c r="D13" s="13">
        <v>0</v>
      </c>
      <c r="E13" s="13">
        <v>0</v>
      </c>
      <c r="F13" s="13">
        <v>4</v>
      </c>
      <c r="G13" s="13">
        <v>76</v>
      </c>
      <c r="H13" s="13">
        <v>1800</v>
      </c>
      <c r="I13" s="13">
        <v>84</v>
      </c>
      <c r="J13" s="13">
        <v>68</v>
      </c>
      <c r="K13" s="13">
        <v>-19.047618865966797</v>
      </c>
      <c r="L13" s="13">
        <v>0</v>
      </c>
      <c r="M13" s="13">
        <v>0</v>
      </c>
      <c r="N13" s="13">
        <v>0</v>
      </c>
      <c r="O13" s="13">
        <v>88</v>
      </c>
      <c r="P13" s="13">
        <v>144</v>
      </c>
      <c r="Q13" s="13">
        <v>63.6363639831543</v>
      </c>
    </row>
    <row r="14" spans="1:17" ht="12.75">
      <c r="A14" s="15"/>
      <c r="B14" s="5" t="s">
        <v>71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18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18</v>
      </c>
      <c r="Q14" s="13">
        <v>0</v>
      </c>
    </row>
    <row r="15" spans="2:17" ht="12.75">
      <c r="B15" s="9" t="s">
        <v>5</v>
      </c>
      <c r="C15" s="16">
        <v>12</v>
      </c>
      <c r="D15" s="16">
        <v>21</v>
      </c>
      <c r="E15" s="16">
        <v>75</v>
      </c>
      <c r="F15" s="9">
        <v>2274</v>
      </c>
      <c r="G15" s="16">
        <v>2276</v>
      </c>
      <c r="H15" s="16">
        <v>0.1</v>
      </c>
      <c r="I15" s="16">
        <v>268</v>
      </c>
      <c r="J15" s="16">
        <v>354</v>
      </c>
      <c r="K15" s="16">
        <v>32.1</v>
      </c>
      <c r="L15" s="16">
        <v>303</v>
      </c>
      <c r="M15" s="16">
        <v>319</v>
      </c>
      <c r="N15" s="16">
        <v>5.2805280528052805</v>
      </c>
      <c r="O15" s="16">
        <v>2857</v>
      </c>
      <c r="P15" s="16">
        <v>2970</v>
      </c>
      <c r="Q15" s="16">
        <v>3.9551977598879944</v>
      </c>
    </row>
    <row r="16" spans="1:17" ht="12.75">
      <c r="A16" s="15" t="s">
        <v>72</v>
      </c>
      <c r="B16" s="5" t="s">
        <v>73</v>
      </c>
      <c r="C16" s="13">
        <v>62</v>
      </c>
      <c r="D16" s="13">
        <v>65</v>
      </c>
      <c r="E16" s="13">
        <v>4.838709831237793</v>
      </c>
      <c r="F16" s="13">
        <v>7</v>
      </c>
      <c r="G16" s="13">
        <v>8</v>
      </c>
      <c r="H16" s="13">
        <v>14.285714149475098</v>
      </c>
      <c r="I16" s="13">
        <v>0</v>
      </c>
      <c r="J16" s="13">
        <v>0</v>
      </c>
      <c r="K16" s="13">
        <v>0</v>
      </c>
      <c r="L16" s="13">
        <v>1</v>
      </c>
      <c r="M16" s="13">
        <v>4</v>
      </c>
      <c r="N16" s="13">
        <v>300</v>
      </c>
      <c r="O16" s="13">
        <v>70</v>
      </c>
      <c r="P16" s="13">
        <v>77</v>
      </c>
      <c r="Q16" s="13">
        <v>10</v>
      </c>
    </row>
    <row r="17" spans="1:17" ht="12.75">
      <c r="A17" s="15"/>
      <c r="B17" s="5" t="s">
        <v>74</v>
      </c>
      <c r="C17" s="13">
        <v>444</v>
      </c>
      <c r="D17" s="13">
        <v>455</v>
      </c>
      <c r="E17" s="13">
        <v>2.477477550506592</v>
      </c>
      <c r="F17" s="13">
        <v>265</v>
      </c>
      <c r="G17" s="13">
        <v>457</v>
      </c>
      <c r="H17" s="13">
        <v>72.45282745361328</v>
      </c>
      <c r="I17" s="13">
        <v>14</v>
      </c>
      <c r="J17" s="13">
        <v>13</v>
      </c>
      <c r="K17" s="13">
        <v>-7.142857074737549</v>
      </c>
      <c r="L17" s="13">
        <v>125</v>
      </c>
      <c r="M17" s="13">
        <v>157</v>
      </c>
      <c r="N17" s="13">
        <v>25.600000381469727</v>
      </c>
      <c r="O17" s="13">
        <v>848</v>
      </c>
      <c r="P17" s="13">
        <v>1082</v>
      </c>
      <c r="Q17" s="13">
        <v>27.59433937072754</v>
      </c>
    </row>
    <row r="18" spans="1:17" ht="12.75">
      <c r="A18" s="15"/>
      <c r="B18" s="5" t="s">
        <v>75</v>
      </c>
      <c r="C18" s="13">
        <v>187</v>
      </c>
      <c r="D18" s="13">
        <v>198</v>
      </c>
      <c r="E18" s="13">
        <v>5.882352828979492</v>
      </c>
      <c r="F18" s="13">
        <v>356</v>
      </c>
      <c r="G18" s="13">
        <v>276</v>
      </c>
      <c r="H18" s="13">
        <v>-22.47191047668457</v>
      </c>
      <c r="I18" s="13">
        <v>0</v>
      </c>
      <c r="J18" s="13">
        <v>0</v>
      </c>
      <c r="K18" s="13">
        <v>0</v>
      </c>
      <c r="L18" s="13">
        <v>4</v>
      </c>
      <c r="M18" s="13">
        <v>63</v>
      </c>
      <c r="N18" s="13">
        <v>1475</v>
      </c>
      <c r="O18" s="13">
        <v>547</v>
      </c>
      <c r="P18" s="13">
        <v>537</v>
      </c>
      <c r="Q18" s="13">
        <v>-1.8281536102294922</v>
      </c>
    </row>
    <row r="19" spans="1:17" ht="12.75">
      <c r="A19" s="15"/>
      <c r="B19" s="5" t="s">
        <v>76</v>
      </c>
      <c r="C19" s="13">
        <v>35</v>
      </c>
      <c r="D19" s="13">
        <v>22</v>
      </c>
      <c r="E19" s="13">
        <v>-37.14285659790039</v>
      </c>
      <c r="F19" s="13">
        <v>159</v>
      </c>
      <c r="G19" s="13">
        <v>76</v>
      </c>
      <c r="H19" s="13">
        <v>-52.20125961303711</v>
      </c>
      <c r="I19" s="13">
        <v>0</v>
      </c>
      <c r="J19" s="13">
        <v>0</v>
      </c>
      <c r="K19" s="13">
        <v>0</v>
      </c>
      <c r="L19" s="13">
        <v>111</v>
      </c>
      <c r="M19" s="13">
        <v>92</v>
      </c>
      <c r="N19" s="13">
        <v>-17.117116928100586</v>
      </c>
      <c r="O19" s="13">
        <v>305</v>
      </c>
      <c r="P19" s="13">
        <v>190</v>
      </c>
      <c r="Q19" s="13">
        <v>-37.704917907714844</v>
      </c>
    </row>
    <row r="20" spans="1:17" ht="12.75">
      <c r="A20" s="15"/>
      <c r="B20" s="5" t="s">
        <v>77</v>
      </c>
      <c r="C20" s="13">
        <v>0</v>
      </c>
      <c r="D20" s="13">
        <v>28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28</v>
      </c>
      <c r="Q20" s="13">
        <v>0</v>
      </c>
    </row>
    <row r="21" spans="1:17" ht="12.75">
      <c r="A21" s="15"/>
      <c r="B21" s="5" t="s">
        <v>78</v>
      </c>
      <c r="C21" s="13">
        <v>346</v>
      </c>
      <c r="D21" s="13">
        <v>240</v>
      </c>
      <c r="E21" s="13">
        <v>-30.63583755493164</v>
      </c>
      <c r="F21" s="13">
        <v>53</v>
      </c>
      <c r="G21" s="13">
        <v>55</v>
      </c>
      <c r="H21" s="13">
        <v>3.7735848426818848</v>
      </c>
      <c r="I21" s="13">
        <v>0</v>
      </c>
      <c r="J21" s="13">
        <v>2</v>
      </c>
      <c r="K21" s="13">
        <v>0</v>
      </c>
      <c r="L21" s="13">
        <v>13</v>
      </c>
      <c r="M21" s="13">
        <v>24</v>
      </c>
      <c r="N21" s="13">
        <v>84.61538696289062</v>
      </c>
      <c r="O21" s="13">
        <v>412</v>
      </c>
      <c r="P21" s="13">
        <v>321</v>
      </c>
      <c r="Q21" s="13">
        <v>-22.087379455566406</v>
      </c>
    </row>
    <row r="22" spans="1:17" ht="12.75">
      <c r="A22" s="15"/>
      <c r="B22" s="5" t="s">
        <v>24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69</v>
      </c>
      <c r="K22" s="13">
        <v>0</v>
      </c>
      <c r="L22" s="13">
        <v>0</v>
      </c>
      <c r="M22" s="13">
        <v>26</v>
      </c>
      <c r="N22" s="13">
        <v>0</v>
      </c>
      <c r="O22" s="13">
        <v>0</v>
      </c>
      <c r="P22" s="13">
        <v>95</v>
      </c>
      <c r="Q22" s="13">
        <v>0</v>
      </c>
    </row>
    <row r="23" spans="2:17" ht="12.75">
      <c r="B23" s="9" t="s">
        <v>5</v>
      </c>
      <c r="C23" s="16">
        <v>1074</v>
      </c>
      <c r="D23" s="16">
        <v>1008</v>
      </c>
      <c r="E23" s="16">
        <v>-6.145251396648045</v>
      </c>
      <c r="F23" s="9">
        <v>840</v>
      </c>
      <c r="G23" s="16">
        <v>872</v>
      </c>
      <c r="H23" s="16">
        <v>3.8</v>
      </c>
      <c r="I23" s="16">
        <v>14</v>
      </c>
      <c r="J23" s="16">
        <v>84</v>
      </c>
      <c r="K23" s="16">
        <v>500</v>
      </c>
      <c r="L23" s="16">
        <v>254</v>
      </c>
      <c r="M23" s="16">
        <v>366</v>
      </c>
      <c r="N23" s="16">
        <v>44.09448818897638</v>
      </c>
      <c r="O23" s="16">
        <v>2182</v>
      </c>
      <c r="P23" s="16">
        <v>2330</v>
      </c>
      <c r="Q23" s="16">
        <v>6.782768102658112</v>
      </c>
    </row>
    <row r="24" spans="1:17" ht="12.75">
      <c r="A24" s="15" t="s">
        <v>79</v>
      </c>
      <c r="B24" s="5" t="s">
        <v>80</v>
      </c>
      <c r="C24" s="13">
        <v>2886</v>
      </c>
      <c r="D24" s="13">
        <v>3048</v>
      </c>
      <c r="E24" s="13">
        <v>5.613305568695068</v>
      </c>
      <c r="F24" s="13">
        <v>75</v>
      </c>
      <c r="G24" s="13">
        <v>66</v>
      </c>
      <c r="H24" s="13">
        <v>-12</v>
      </c>
      <c r="I24" s="13">
        <v>0</v>
      </c>
      <c r="J24" s="13">
        <v>0</v>
      </c>
      <c r="K24" s="13">
        <v>0</v>
      </c>
      <c r="L24" s="13">
        <v>301</v>
      </c>
      <c r="M24" s="13">
        <v>380</v>
      </c>
      <c r="N24" s="13">
        <v>26.245847702026367</v>
      </c>
      <c r="O24" s="13">
        <v>3262</v>
      </c>
      <c r="P24" s="13">
        <v>3494</v>
      </c>
      <c r="Q24" s="13">
        <v>7.11220121383667</v>
      </c>
    </row>
    <row r="25" spans="2:17" ht="12.75">
      <c r="B25" s="9" t="s">
        <v>5</v>
      </c>
      <c r="C25" s="16">
        <v>2886</v>
      </c>
      <c r="D25" s="16">
        <v>3048</v>
      </c>
      <c r="E25" s="16">
        <v>5.613305613305613</v>
      </c>
      <c r="F25" s="9">
        <v>75</v>
      </c>
      <c r="G25" s="16">
        <v>66</v>
      </c>
      <c r="H25" s="16">
        <v>-12</v>
      </c>
      <c r="I25" s="16">
        <v>0</v>
      </c>
      <c r="J25" s="16">
        <v>0</v>
      </c>
      <c r="K25" s="9"/>
      <c r="L25" s="16">
        <v>301</v>
      </c>
      <c r="M25" s="16">
        <v>380</v>
      </c>
      <c r="N25" s="16">
        <v>26.245847176079735</v>
      </c>
      <c r="O25" s="16">
        <v>3262</v>
      </c>
      <c r="P25" s="16">
        <v>3494</v>
      </c>
      <c r="Q25" s="16">
        <v>7.112201103617412</v>
      </c>
    </row>
    <row r="26" spans="1:17" ht="12.75">
      <c r="A26" s="15" t="s">
        <v>81</v>
      </c>
      <c r="B26" s="5" t="s">
        <v>178</v>
      </c>
      <c r="C26" s="13">
        <v>59</v>
      </c>
      <c r="D26" s="13">
        <v>35</v>
      </c>
      <c r="E26" s="13">
        <v>-40.6779670715332</v>
      </c>
      <c r="F26" s="13">
        <v>0</v>
      </c>
      <c r="G26" s="13">
        <v>3</v>
      </c>
      <c r="H26" s="13">
        <v>0</v>
      </c>
      <c r="I26" s="13">
        <v>2</v>
      </c>
      <c r="J26" s="13">
        <v>0</v>
      </c>
      <c r="K26" s="13">
        <v>-100</v>
      </c>
      <c r="L26" s="13">
        <v>0</v>
      </c>
      <c r="M26" s="13">
        <v>9</v>
      </c>
      <c r="N26" s="13">
        <v>0</v>
      </c>
      <c r="O26" s="13">
        <v>61</v>
      </c>
      <c r="P26" s="13">
        <v>47</v>
      </c>
      <c r="Q26" s="13">
        <v>-22.95081901550293</v>
      </c>
    </row>
    <row r="27" spans="1:17" ht="12.75">
      <c r="A27" s="15"/>
      <c r="B27" s="5" t="s">
        <v>82</v>
      </c>
      <c r="C27" s="13">
        <v>313</v>
      </c>
      <c r="D27" s="13">
        <v>237</v>
      </c>
      <c r="E27" s="13">
        <v>-24.281150817871094</v>
      </c>
      <c r="F27" s="13">
        <v>863</v>
      </c>
      <c r="G27" s="13">
        <v>643</v>
      </c>
      <c r="H27" s="13">
        <v>-25.492467880249023</v>
      </c>
      <c r="I27" s="13">
        <v>0</v>
      </c>
      <c r="J27" s="13">
        <v>0</v>
      </c>
      <c r="K27" s="13">
        <v>0</v>
      </c>
      <c r="L27" s="13">
        <v>0</v>
      </c>
      <c r="M27" s="13">
        <v>60</v>
      </c>
      <c r="N27" s="13">
        <v>0</v>
      </c>
      <c r="O27" s="13">
        <v>1176</v>
      </c>
      <c r="P27" s="13">
        <v>940</v>
      </c>
      <c r="Q27" s="13">
        <v>-20.06802749633789</v>
      </c>
    </row>
    <row r="28" spans="1:17" ht="12.75">
      <c r="A28" s="15"/>
      <c r="B28" s="5" t="s">
        <v>83</v>
      </c>
      <c r="C28" s="13">
        <v>264</v>
      </c>
      <c r="D28" s="13">
        <v>256</v>
      </c>
      <c r="E28" s="13">
        <v>-3.0303030014038086</v>
      </c>
      <c r="F28" s="13">
        <v>413</v>
      </c>
      <c r="G28" s="13">
        <v>518</v>
      </c>
      <c r="H28" s="13">
        <v>25.423728942871094</v>
      </c>
      <c r="I28" s="13">
        <v>129</v>
      </c>
      <c r="J28" s="13">
        <v>99</v>
      </c>
      <c r="K28" s="13">
        <v>-23.255813598632812</v>
      </c>
      <c r="L28" s="13">
        <v>0</v>
      </c>
      <c r="M28" s="13">
        <v>12</v>
      </c>
      <c r="N28" s="13">
        <v>0</v>
      </c>
      <c r="O28" s="13">
        <v>806</v>
      </c>
      <c r="P28" s="13">
        <v>885</v>
      </c>
      <c r="Q28" s="13">
        <v>9.801488876342773</v>
      </c>
    </row>
    <row r="29" spans="1:17" ht="12.75">
      <c r="A29" s="15"/>
      <c r="B29" s="5" t="s">
        <v>84</v>
      </c>
      <c r="C29" s="13">
        <v>17</v>
      </c>
      <c r="D29" s="13">
        <v>53</v>
      </c>
      <c r="E29" s="13">
        <v>211.76470947265625</v>
      </c>
      <c r="F29" s="13">
        <v>225</v>
      </c>
      <c r="G29" s="13">
        <v>181</v>
      </c>
      <c r="H29" s="13">
        <v>-19.55555534362793</v>
      </c>
      <c r="I29" s="13">
        <v>57</v>
      </c>
      <c r="J29" s="13">
        <v>384</v>
      </c>
      <c r="K29" s="13">
        <v>573.6842041015625</v>
      </c>
      <c r="L29" s="13">
        <v>38</v>
      </c>
      <c r="M29" s="13">
        <v>14</v>
      </c>
      <c r="N29" s="13">
        <v>-63.157894134521484</v>
      </c>
      <c r="O29" s="13">
        <v>337</v>
      </c>
      <c r="P29" s="13">
        <v>632</v>
      </c>
      <c r="Q29" s="13">
        <v>87.53709411621094</v>
      </c>
    </row>
    <row r="30" spans="1:17" ht="12.75">
      <c r="A30" s="15"/>
      <c r="B30" s="5" t="s">
        <v>85</v>
      </c>
      <c r="C30" s="13">
        <v>56</v>
      </c>
      <c r="D30" s="13">
        <v>0</v>
      </c>
      <c r="E30" s="13">
        <v>-100</v>
      </c>
      <c r="F30" s="13">
        <v>8</v>
      </c>
      <c r="G30" s="13">
        <v>0</v>
      </c>
      <c r="H30" s="13">
        <v>-100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64</v>
      </c>
      <c r="P30" s="13">
        <v>0</v>
      </c>
      <c r="Q30" s="13">
        <v>-100</v>
      </c>
    </row>
    <row r="31" spans="1:17" ht="12.75">
      <c r="A31" s="15"/>
      <c r="B31" s="5" t="s">
        <v>86</v>
      </c>
      <c r="C31" s="13">
        <v>111</v>
      </c>
      <c r="D31" s="13">
        <v>63</v>
      </c>
      <c r="E31" s="13">
        <v>-43.24324417114258</v>
      </c>
      <c r="F31" s="13">
        <v>1762</v>
      </c>
      <c r="G31" s="13">
        <v>1765</v>
      </c>
      <c r="H31" s="13">
        <v>0.17026107013225555</v>
      </c>
      <c r="I31" s="13">
        <v>120</v>
      </c>
      <c r="J31" s="13">
        <v>92</v>
      </c>
      <c r="K31" s="13">
        <v>-23.33333396911621</v>
      </c>
      <c r="L31" s="13">
        <v>134</v>
      </c>
      <c r="M31" s="13">
        <v>255</v>
      </c>
      <c r="N31" s="13">
        <v>90.29850769042969</v>
      </c>
      <c r="O31" s="13">
        <v>2127</v>
      </c>
      <c r="P31" s="13">
        <v>2175</v>
      </c>
      <c r="Q31" s="13">
        <v>2.256699562072754</v>
      </c>
    </row>
    <row r="32" spans="1:17" ht="12.75">
      <c r="A32" s="15"/>
      <c r="B32" s="5" t="s">
        <v>87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12</v>
      </c>
      <c r="M32" s="13">
        <v>12</v>
      </c>
      <c r="N32" s="13">
        <v>0</v>
      </c>
      <c r="O32" s="13">
        <v>12</v>
      </c>
      <c r="P32" s="13">
        <v>12</v>
      </c>
      <c r="Q32" s="13">
        <v>0</v>
      </c>
    </row>
    <row r="33" spans="1:17" ht="12.75">
      <c r="A33" s="15"/>
      <c r="B33" s="5" t="s">
        <v>88</v>
      </c>
      <c r="C33" s="13">
        <v>462</v>
      </c>
      <c r="D33" s="13">
        <v>357</v>
      </c>
      <c r="E33" s="13">
        <v>-22.727272033691406</v>
      </c>
      <c r="F33" s="13">
        <v>1148</v>
      </c>
      <c r="G33" s="13">
        <v>1289</v>
      </c>
      <c r="H33" s="13">
        <v>12.282230377197266</v>
      </c>
      <c r="I33" s="13">
        <v>81</v>
      </c>
      <c r="J33" s="13">
        <v>0</v>
      </c>
      <c r="K33" s="13">
        <v>-100</v>
      </c>
      <c r="L33" s="13">
        <v>60</v>
      </c>
      <c r="M33" s="13">
        <v>141</v>
      </c>
      <c r="N33" s="13">
        <v>135</v>
      </c>
      <c r="O33" s="13">
        <v>1751</v>
      </c>
      <c r="P33" s="13">
        <v>1787</v>
      </c>
      <c r="Q33" s="13">
        <v>2.0559680461883545</v>
      </c>
    </row>
    <row r="34" spans="1:17" ht="12.75">
      <c r="A34" s="15"/>
      <c r="B34" s="5" t="s">
        <v>89</v>
      </c>
      <c r="C34" s="13">
        <v>31</v>
      </c>
      <c r="D34" s="13">
        <v>52</v>
      </c>
      <c r="E34" s="13">
        <v>67.74193572998047</v>
      </c>
      <c r="F34" s="13">
        <v>3</v>
      </c>
      <c r="G34" s="13">
        <v>0</v>
      </c>
      <c r="H34" s="13">
        <v>-100</v>
      </c>
      <c r="I34" s="13">
        <v>0</v>
      </c>
      <c r="J34" s="13">
        <v>0</v>
      </c>
      <c r="K34" s="13">
        <v>0</v>
      </c>
      <c r="L34" s="13">
        <v>2140</v>
      </c>
      <c r="M34" s="13">
        <v>1414</v>
      </c>
      <c r="N34" s="13">
        <v>-33.92523193359375</v>
      </c>
      <c r="O34" s="13">
        <v>2174</v>
      </c>
      <c r="P34" s="13">
        <v>1466</v>
      </c>
      <c r="Q34" s="13">
        <v>-32.56669616699219</v>
      </c>
    </row>
    <row r="35" spans="2:17" ht="12.75">
      <c r="B35" s="9" t="s">
        <v>5</v>
      </c>
      <c r="C35" s="16">
        <v>1313</v>
      </c>
      <c r="D35" s="16">
        <v>1053</v>
      </c>
      <c r="E35" s="16">
        <v>-19.801980198019802</v>
      </c>
      <c r="F35" s="9">
        <v>4422</v>
      </c>
      <c r="G35" s="16">
        <v>4399</v>
      </c>
      <c r="H35" s="16">
        <v>-0.5</v>
      </c>
      <c r="I35" s="16">
        <v>389</v>
      </c>
      <c r="J35" s="16">
        <v>575</v>
      </c>
      <c r="K35" s="16">
        <v>47.8</v>
      </c>
      <c r="L35" s="16">
        <v>2384</v>
      </c>
      <c r="M35" s="16">
        <v>1917</v>
      </c>
      <c r="N35" s="16">
        <v>-19.588926174496645</v>
      </c>
      <c r="O35" s="16">
        <v>8508</v>
      </c>
      <c r="P35" s="16">
        <v>7944</v>
      </c>
      <c r="Q35" s="16">
        <v>-6.6290550070521865</v>
      </c>
    </row>
    <row r="36" spans="1:17" ht="12.75">
      <c r="A36" s="15" t="s">
        <v>90</v>
      </c>
      <c r="B36" s="5" t="s">
        <v>6</v>
      </c>
      <c r="C36" s="13">
        <v>0</v>
      </c>
      <c r="D36" s="13">
        <v>0</v>
      </c>
      <c r="E36" s="13">
        <v>0</v>
      </c>
      <c r="F36" s="13">
        <v>216</v>
      </c>
      <c r="G36" s="13">
        <v>274</v>
      </c>
      <c r="H36" s="13">
        <v>26.851852416992188</v>
      </c>
      <c r="I36" s="13">
        <v>0</v>
      </c>
      <c r="J36" s="13">
        <v>0</v>
      </c>
      <c r="K36" s="13">
        <v>0</v>
      </c>
      <c r="L36" s="13">
        <v>139</v>
      </c>
      <c r="M36" s="13">
        <v>164</v>
      </c>
      <c r="N36" s="13">
        <v>17.985610961914062</v>
      </c>
      <c r="O36" s="13">
        <v>355</v>
      </c>
      <c r="P36" s="13">
        <v>438</v>
      </c>
      <c r="Q36" s="13">
        <v>23.380281448364258</v>
      </c>
    </row>
    <row r="37" spans="1:17" ht="12.75">
      <c r="A37" s="15"/>
      <c r="B37" s="5" t="s">
        <v>91</v>
      </c>
      <c r="C37" s="13">
        <v>265</v>
      </c>
      <c r="D37" s="13">
        <v>124</v>
      </c>
      <c r="E37" s="13">
        <v>-53.20754623413086</v>
      </c>
      <c r="F37" s="13">
        <v>0</v>
      </c>
      <c r="G37" s="13">
        <v>5</v>
      </c>
      <c r="H37" s="13">
        <v>0</v>
      </c>
      <c r="I37" s="13">
        <v>10</v>
      </c>
      <c r="J37" s="13">
        <v>0</v>
      </c>
      <c r="K37" s="13">
        <v>-100</v>
      </c>
      <c r="L37" s="13">
        <v>118</v>
      </c>
      <c r="M37" s="13">
        <v>161</v>
      </c>
      <c r="N37" s="13">
        <v>36.440677642822266</v>
      </c>
      <c r="O37" s="13">
        <v>393</v>
      </c>
      <c r="P37" s="13">
        <v>290</v>
      </c>
      <c r="Q37" s="13">
        <v>-26.208650588989258</v>
      </c>
    </row>
    <row r="38" spans="2:17" ht="12.75">
      <c r="B38" s="9" t="s">
        <v>5</v>
      </c>
      <c r="C38" s="16">
        <v>265</v>
      </c>
      <c r="D38" s="16">
        <v>124</v>
      </c>
      <c r="E38" s="16">
        <v>-53.20754716981132</v>
      </c>
      <c r="F38" s="16">
        <v>216</v>
      </c>
      <c r="G38" s="16">
        <v>279</v>
      </c>
      <c r="H38" s="16">
        <v>29.166666666666668</v>
      </c>
      <c r="I38" s="16">
        <v>10</v>
      </c>
      <c r="J38" s="16">
        <v>0</v>
      </c>
      <c r="K38" s="16">
        <v>-100</v>
      </c>
      <c r="L38" s="16">
        <v>257</v>
      </c>
      <c r="M38" s="16">
        <v>325</v>
      </c>
      <c r="N38" s="16">
        <v>26.459143968871594</v>
      </c>
      <c r="O38" s="16">
        <v>748</v>
      </c>
      <c r="P38" s="16">
        <v>728</v>
      </c>
      <c r="Q38" s="16">
        <v>-2.6737967914438503</v>
      </c>
    </row>
    <row r="39" spans="1:17" ht="12.75">
      <c r="A39" s="8" t="s">
        <v>92</v>
      </c>
      <c r="B39" s="8"/>
      <c r="C39" s="14">
        <v>6738</v>
      </c>
      <c r="D39" s="14">
        <v>6285</v>
      </c>
      <c r="E39" s="14">
        <v>-6.7230632235084595</v>
      </c>
      <c r="F39" s="14">
        <v>10063</v>
      </c>
      <c r="G39" s="14">
        <v>9458</v>
      </c>
      <c r="H39" s="14">
        <v>-6.012123621186525</v>
      </c>
      <c r="I39" s="14">
        <v>681</v>
      </c>
      <c r="J39" s="14">
        <v>1013</v>
      </c>
      <c r="K39" s="14">
        <v>48.751835535976504</v>
      </c>
      <c r="L39" s="14">
        <v>3643</v>
      </c>
      <c r="M39" s="14">
        <v>4159</v>
      </c>
      <c r="N39" s="14">
        <v>14.16415042547351</v>
      </c>
      <c r="O39" s="14">
        <v>21125</v>
      </c>
      <c r="P39" s="14">
        <v>20915</v>
      </c>
      <c r="Q39" s="14">
        <v>-0.9940828402366864</v>
      </c>
    </row>
    <row r="40" spans="1:8" ht="12.75">
      <c r="A40" s="79" t="s">
        <v>354</v>
      </c>
      <c r="B40" s="1"/>
      <c r="C40" s="1"/>
      <c r="D40" s="1"/>
      <c r="E40" s="1"/>
      <c r="F40" s="1"/>
      <c r="G40" s="1"/>
      <c r="H40" s="1"/>
    </row>
  </sheetData>
  <mergeCells count="6">
    <mergeCell ref="A2:P2"/>
    <mergeCell ref="C5:E5"/>
    <mergeCell ref="F5:H5"/>
    <mergeCell ref="I5:K5"/>
    <mergeCell ref="L5:N5"/>
    <mergeCell ref="O5:Q5"/>
  </mergeCells>
  <printOptions horizontalCentered="1"/>
  <pageMargins left="0.25" right="0.25" top="0.25" bottom="0.25" header="0.25" footer="0.25"/>
  <pageSetup fitToHeight="1" fitToWidth="1" horizontalDpi="600" verticalDpi="600" orientation="landscape" scale="66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47">
    <tabColor indexed="12"/>
    <pageSetUpPr fitToPage="1"/>
  </sheetPr>
  <dimension ref="A2:Q32"/>
  <sheetViews>
    <sheetView workbookViewId="0" topLeftCell="A1">
      <selection activeCell="A1" sqref="A1"/>
    </sheetView>
  </sheetViews>
  <sheetFormatPr defaultColWidth="9.140625" defaultRowHeight="12.75"/>
  <cols>
    <col min="1" max="1" width="25.7109375" style="5" customWidth="1"/>
    <col min="2" max="2" width="35.7109375" style="5" customWidth="1"/>
    <col min="3" max="16" width="9.7109375" style="5" customWidth="1"/>
    <col min="17" max="16384" width="9.140625" style="5" customWidth="1"/>
  </cols>
  <sheetData>
    <row r="2" spans="1:16" ht="23.25">
      <c r="A2" s="144" t="s">
        <v>201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</row>
    <row r="4" ht="16.5" thickBot="1">
      <c r="A4" s="6" t="s">
        <v>93</v>
      </c>
    </row>
    <row r="5" spans="1:17" ht="27.75" customHeight="1" thickBot="1" thickTop="1">
      <c r="A5" s="7"/>
      <c r="B5" s="7"/>
      <c r="C5" s="139" t="s">
        <v>197</v>
      </c>
      <c r="D5" s="139"/>
      <c r="E5" s="139"/>
      <c r="F5" s="139" t="s">
        <v>198</v>
      </c>
      <c r="G5" s="139"/>
      <c r="H5" s="139"/>
      <c r="I5" s="139" t="s">
        <v>199</v>
      </c>
      <c r="J5" s="139"/>
      <c r="K5" s="139"/>
      <c r="L5" s="139" t="s">
        <v>200</v>
      </c>
      <c r="M5" s="139"/>
      <c r="N5" s="139"/>
      <c r="O5" s="139" t="s">
        <v>5</v>
      </c>
      <c r="P5" s="139"/>
      <c r="Q5" s="139"/>
    </row>
    <row r="6" spans="1:17" ht="26.25" thickBot="1">
      <c r="A6" s="10" t="s">
        <v>11</v>
      </c>
      <c r="B6" s="10" t="s">
        <v>202</v>
      </c>
      <c r="C6" s="11">
        <v>2007</v>
      </c>
      <c r="D6" s="11">
        <v>2008</v>
      </c>
      <c r="E6" s="12" t="s">
        <v>9</v>
      </c>
      <c r="F6" s="11">
        <v>2007</v>
      </c>
      <c r="G6" s="11">
        <v>2008</v>
      </c>
      <c r="H6" s="12" t="s">
        <v>9</v>
      </c>
      <c r="I6" s="11">
        <v>2007</v>
      </c>
      <c r="J6" s="11">
        <v>2008</v>
      </c>
      <c r="K6" s="12" t="s">
        <v>9</v>
      </c>
      <c r="L6" s="11">
        <v>2007</v>
      </c>
      <c r="M6" s="11">
        <v>2008</v>
      </c>
      <c r="N6" s="12" t="s">
        <v>9</v>
      </c>
      <c r="O6" s="11">
        <v>2007</v>
      </c>
      <c r="P6" s="11">
        <v>2008</v>
      </c>
      <c r="Q6" s="12" t="s">
        <v>9</v>
      </c>
    </row>
    <row r="7" spans="1:17" ht="12.75">
      <c r="A7" s="15" t="s">
        <v>94</v>
      </c>
      <c r="B7" s="5" t="s">
        <v>95</v>
      </c>
      <c r="C7" s="13">
        <v>0</v>
      </c>
      <c r="D7" s="13">
        <v>0</v>
      </c>
      <c r="E7" s="13">
        <v>0</v>
      </c>
      <c r="F7" s="13">
        <v>100</v>
      </c>
      <c r="G7" s="13">
        <v>186</v>
      </c>
      <c r="H7" s="13">
        <v>86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100</v>
      </c>
      <c r="P7" s="13">
        <v>186</v>
      </c>
      <c r="Q7" s="13">
        <v>86</v>
      </c>
    </row>
    <row r="8" spans="2:17" ht="12.75">
      <c r="B8" s="9" t="s">
        <v>5</v>
      </c>
      <c r="C8" s="16">
        <v>0</v>
      </c>
      <c r="D8" s="16">
        <v>0</v>
      </c>
      <c r="E8" s="9"/>
      <c r="F8" s="9">
        <v>100</v>
      </c>
      <c r="G8" s="16">
        <v>186</v>
      </c>
      <c r="H8" s="16">
        <v>86</v>
      </c>
      <c r="I8" s="16">
        <v>0</v>
      </c>
      <c r="J8" s="16">
        <v>0</v>
      </c>
      <c r="K8" s="9"/>
      <c r="L8" s="16">
        <v>0</v>
      </c>
      <c r="M8" s="16">
        <v>0</v>
      </c>
      <c r="N8" s="9"/>
      <c r="O8" s="16">
        <v>100</v>
      </c>
      <c r="P8" s="16">
        <v>186</v>
      </c>
      <c r="Q8" s="16">
        <v>86</v>
      </c>
    </row>
    <row r="9" spans="1:17" ht="12.75">
      <c r="A9" s="15" t="s">
        <v>96</v>
      </c>
      <c r="B9" s="5" t="s">
        <v>97</v>
      </c>
      <c r="C9" s="13">
        <v>138</v>
      </c>
      <c r="D9" s="13">
        <v>311</v>
      </c>
      <c r="E9" s="13">
        <v>125.36231994628906</v>
      </c>
      <c r="F9" s="13">
        <v>286</v>
      </c>
      <c r="G9" s="13">
        <v>158</v>
      </c>
      <c r="H9" s="13">
        <v>-44.755245208740234</v>
      </c>
      <c r="I9" s="13">
        <v>0</v>
      </c>
      <c r="J9" s="13">
        <v>0</v>
      </c>
      <c r="K9" s="13">
        <v>0</v>
      </c>
      <c r="L9" s="13">
        <v>208</v>
      </c>
      <c r="M9" s="13">
        <v>261</v>
      </c>
      <c r="N9" s="13">
        <v>25.480770111083984</v>
      </c>
      <c r="O9" s="13">
        <v>632</v>
      </c>
      <c r="P9" s="13">
        <v>730</v>
      </c>
      <c r="Q9" s="13">
        <v>15.506329536437988</v>
      </c>
    </row>
    <row r="10" spans="1:17" ht="12.75">
      <c r="A10" s="15"/>
      <c r="B10" s="5" t="s">
        <v>95</v>
      </c>
      <c r="C10" s="13">
        <v>297</v>
      </c>
      <c r="D10" s="13">
        <v>327</v>
      </c>
      <c r="E10" s="13">
        <v>10.1010103225708</v>
      </c>
      <c r="F10" s="13">
        <v>189</v>
      </c>
      <c r="G10" s="13">
        <v>207</v>
      </c>
      <c r="H10" s="13">
        <v>9.523809432983398</v>
      </c>
      <c r="I10" s="13">
        <v>0</v>
      </c>
      <c r="J10" s="13">
        <v>0</v>
      </c>
      <c r="K10" s="13">
        <v>0</v>
      </c>
      <c r="L10" s="13">
        <v>0</v>
      </c>
      <c r="M10" s="13">
        <v>12</v>
      </c>
      <c r="N10" s="13">
        <v>0</v>
      </c>
      <c r="O10" s="13">
        <v>486</v>
      </c>
      <c r="P10" s="13">
        <v>546</v>
      </c>
      <c r="Q10" s="13">
        <v>12.34567928314209</v>
      </c>
    </row>
    <row r="11" spans="2:17" ht="12.75">
      <c r="B11" s="9" t="s">
        <v>5</v>
      </c>
      <c r="C11" s="16">
        <v>435</v>
      </c>
      <c r="D11" s="16">
        <v>638</v>
      </c>
      <c r="E11" s="16">
        <v>46.666666666666664</v>
      </c>
      <c r="F11" s="9">
        <v>475</v>
      </c>
      <c r="G11" s="16">
        <v>365</v>
      </c>
      <c r="H11" s="16">
        <v>-23.2</v>
      </c>
      <c r="I11" s="16">
        <v>0</v>
      </c>
      <c r="J11" s="16">
        <v>0</v>
      </c>
      <c r="K11" s="9"/>
      <c r="L11" s="16">
        <v>208</v>
      </c>
      <c r="M11" s="16">
        <v>273</v>
      </c>
      <c r="N11" s="16">
        <v>31.25</v>
      </c>
      <c r="O11" s="16">
        <v>1118</v>
      </c>
      <c r="P11" s="16">
        <v>1276</v>
      </c>
      <c r="Q11" s="16">
        <v>14.132379248658319</v>
      </c>
    </row>
    <row r="12" spans="1:17" ht="12.75">
      <c r="A12" s="15" t="s">
        <v>98</v>
      </c>
      <c r="B12" s="5" t="s">
        <v>99</v>
      </c>
      <c r="C12" s="13">
        <v>338</v>
      </c>
      <c r="D12" s="13">
        <v>356</v>
      </c>
      <c r="E12" s="13">
        <v>5.325443744659424</v>
      </c>
      <c r="F12" s="13">
        <v>333</v>
      </c>
      <c r="G12" s="13">
        <v>421</v>
      </c>
      <c r="H12" s="13">
        <v>26.42642593383789</v>
      </c>
      <c r="I12" s="13">
        <v>0</v>
      </c>
      <c r="J12" s="13">
        <v>0</v>
      </c>
      <c r="K12" s="13">
        <v>0</v>
      </c>
      <c r="L12" s="13">
        <v>55</v>
      </c>
      <c r="M12" s="13">
        <v>35</v>
      </c>
      <c r="N12" s="13">
        <v>-36.3636360168457</v>
      </c>
      <c r="O12" s="13">
        <v>726</v>
      </c>
      <c r="P12" s="13">
        <v>812</v>
      </c>
      <c r="Q12" s="13">
        <v>11.84572982788086</v>
      </c>
    </row>
    <row r="13" spans="1:17" ht="12.75">
      <c r="A13" s="15"/>
      <c r="B13" s="5" t="s">
        <v>95</v>
      </c>
      <c r="C13" s="13">
        <v>283</v>
      </c>
      <c r="D13" s="13">
        <v>340</v>
      </c>
      <c r="E13" s="13">
        <v>20.141342163085938</v>
      </c>
      <c r="F13" s="13">
        <v>114</v>
      </c>
      <c r="G13" s="13">
        <v>96</v>
      </c>
      <c r="H13" s="13">
        <v>-15.789473533630371</v>
      </c>
      <c r="I13" s="13">
        <v>0</v>
      </c>
      <c r="J13" s="13">
        <v>0</v>
      </c>
      <c r="K13" s="13">
        <v>0</v>
      </c>
      <c r="L13" s="13">
        <v>0</v>
      </c>
      <c r="M13" s="13">
        <v>24</v>
      </c>
      <c r="N13" s="13">
        <v>0</v>
      </c>
      <c r="O13" s="13">
        <v>397</v>
      </c>
      <c r="P13" s="13">
        <v>460</v>
      </c>
      <c r="Q13" s="13">
        <v>15.869017601013184</v>
      </c>
    </row>
    <row r="14" spans="1:17" ht="12.75">
      <c r="A14" s="15"/>
      <c r="B14" s="5" t="s">
        <v>100</v>
      </c>
      <c r="C14" s="13">
        <v>5</v>
      </c>
      <c r="D14" s="13">
        <v>1</v>
      </c>
      <c r="E14" s="13">
        <v>-80</v>
      </c>
      <c r="F14" s="13">
        <v>40</v>
      </c>
      <c r="G14" s="13">
        <v>64</v>
      </c>
      <c r="H14" s="13">
        <v>60</v>
      </c>
      <c r="I14" s="13">
        <v>0</v>
      </c>
      <c r="J14" s="13">
        <v>0</v>
      </c>
      <c r="K14" s="13">
        <v>0</v>
      </c>
      <c r="L14" s="13">
        <v>2</v>
      </c>
      <c r="M14" s="13">
        <v>0</v>
      </c>
      <c r="N14" s="13">
        <v>-100</v>
      </c>
      <c r="O14" s="13">
        <v>47</v>
      </c>
      <c r="P14" s="13">
        <v>65</v>
      </c>
      <c r="Q14" s="13">
        <v>38.29787063598633</v>
      </c>
    </row>
    <row r="15" spans="2:17" ht="12.75">
      <c r="B15" s="9" t="s">
        <v>5</v>
      </c>
      <c r="C15" s="16">
        <v>626</v>
      </c>
      <c r="D15" s="16">
        <v>697</v>
      </c>
      <c r="E15" s="16">
        <v>11.34185303514377</v>
      </c>
      <c r="F15" s="9">
        <v>487</v>
      </c>
      <c r="G15" s="16">
        <v>581</v>
      </c>
      <c r="H15" s="16">
        <v>19.3</v>
      </c>
      <c r="I15" s="16">
        <v>0</v>
      </c>
      <c r="J15" s="16">
        <v>0</v>
      </c>
      <c r="K15" s="9"/>
      <c r="L15" s="16">
        <v>57</v>
      </c>
      <c r="M15" s="16">
        <v>59</v>
      </c>
      <c r="N15" s="16">
        <v>3.508771929824561</v>
      </c>
      <c r="O15" s="16">
        <v>1170</v>
      </c>
      <c r="P15" s="16">
        <v>1337</v>
      </c>
      <c r="Q15" s="16">
        <v>14.273504273504274</v>
      </c>
    </row>
    <row r="16" spans="1:17" ht="12.75">
      <c r="A16" s="15" t="s">
        <v>101</v>
      </c>
      <c r="B16" s="5" t="s">
        <v>101</v>
      </c>
      <c r="C16" s="13">
        <v>604</v>
      </c>
      <c r="D16" s="13">
        <v>696</v>
      </c>
      <c r="E16" s="13">
        <v>15.23178768157959</v>
      </c>
      <c r="F16" s="13">
        <v>1614</v>
      </c>
      <c r="G16" s="13">
        <v>1203</v>
      </c>
      <c r="H16" s="13">
        <v>-25.464683532714844</v>
      </c>
      <c r="I16" s="13">
        <v>0</v>
      </c>
      <c r="J16" s="13">
        <v>0</v>
      </c>
      <c r="K16" s="13">
        <v>0</v>
      </c>
      <c r="L16" s="13">
        <v>137</v>
      </c>
      <c r="M16" s="13">
        <v>151</v>
      </c>
      <c r="N16" s="13">
        <v>10.218977928161621</v>
      </c>
      <c r="O16" s="13">
        <v>2355</v>
      </c>
      <c r="P16" s="13">
        <v>2050</v>
      </c>
      <c r="Q16" s="13">
        <v>-12.951168060302734</v>
      </c>
    </row>
    <row r="17" spans="1:17" ht="12.75">
      <c r="A17" s="15"/>
      <c r="B17" s="5" t="s">
        <v>95</v>
      </c>
      <c r="C17" s="13">
        <v>0</v>
      </c>
      <c r="D17" s="13">
        <v>0</v>
      </c>
      <c r="E17" s="13">
        <v>0</v>
      </c>
      <c r="F17" s="13">
        <v>102</v>
      </c>
      <c r="G17" s="13">
        <v>138</v>
      </c>
      <c r="H17" s="13">
        <v>35.29411697387695</v>
      </c>
      <c r="I17" s="13">
        <v>0</v>
      </c>
      <c r="J17" s="13">
        <v>0</v>
      </c>
      <c r="K17" s="13">
        <v>0</v>
      </c>
      <c r="L17" s="13">
        <v>0</v>
      </c>
      <c r="M17" s="13">
        <v>48</v>
      </c>
      <c r="N17" s="13">
        <v>0</v>
      </c>
      <c r="O17" s="13">
        <v>102</v>
      </c>
      <c r="P17" s="13">
        <v>186</v>
      </c>
      <c r="Q17" s="13">
        <v>82.35294342041016</v>
      </c>
    </row>
    <row r="18" spans="2:17" ht="12.75">
      <c r="B18" s="9" t="s">
        <v>5</v>
      </c>
      <c r="C18" s="16">
        <v>604</v>
      </c>
      <c r="D18" s="16">
        <v>696</v>
      </c>
      <c r="E18" s="16">
        <v>15.2317880794702</v>
      </c>
      <c r="F18" s="9">
        <v>1716</v>
      </c>
      <c r="G18" s="16">
        <v>1341</v>
      </c>
      <c r="H18" s="16">
        <v>-21.9</v>
      </c>
      <c r="I18" s="16">
        <v>0</v>
      </c>
      <c r="J18" s="16">
        <v>0</v>
      </c>
      <c r="K18" s="9"/>
      <c r="L18" s="16">
        <v>137</v>
      </c>
      <c r="M18" s="16">
        <v>199</v>
      </c>
      <c r="N18" s="16">
        <v>45.25547445255474</v>
      </c>
      <c r="O18" s="16">
        <v>2457</v>
      </c>
      <c r="P18" s="16">
        <v>2236</v>
      </c>
      <c r="Q18" s="16">
        <v>-8.994708994708995</v>
      </c>
    </row>
    <row r="19" spans="1:17" ht="12.75">
      <c r="A19" s="15" t="s">
        <v>102</v>
      </c>
      <c r="B19" s="5" t="s">
        <v>103</v>
      </c>
      <c r="C19" s="13">
        <v>0</v>
      </c>
      <c r="D19" s="13">
        <v>0</v>
      </c>
      <c r="E19" s="13">
        <v>0</v>
      </c>
      <c r="F19" s="13">
        <v>48</v>
      </c>
      <c r="G19" s="13">
        <v>76</v>
      </c>
      <c r="H19" s="13">
        <v>58.33333206176758</v>
      </c>
      <c r="I19" s="13">
        <v>36</v>
      </c>
      <c r="J19" s="13">
        <v>9</v>
      </c>
      <c r="K19" s="13">
        <v>-75</v>
      </c>
      <c r="L19" s="13">
        <v>54</v>
      </c>
      <c r="M19" s="13">
        <v>26</v>
      </c>
      <c r="N19" s="13">
        <v>-51.85185241699219</v>
      </c>
      <c r="O19" s="13">
        <v>138</v>
      </c>
      <c r="P19" s="13">
        <v>111</v>
      </c>
      <c r="Q19" s="13">
        <v>-19.565217971801758</v>
      </c>
    </row>
    <row r="20" spans="1:17" ht="12.75">
      <c r="A20" s="15"/>
      <c r="B20" s="5" t="s">
        <v>95</v>
      </c>
      <c r="C20" s="13">
        <v>0</v>
      </c>
      <c r="D20" s="13">
        <v>0</v>
      </c>
      <c r="E20" s="13">
        <v>0</v>
      </c>
      <c r="F20" s="13">
        <v>0</v>
      </c>
      <c r="G20" s="13">
        <v>63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63</v>
      </c>
      <c r="Q20" s="13">
        <v>0</v>
      </c>
    </row>
    <row r="21" spans="1:17" ht="12.75">
      <c r="A21" s="15"/>
      <c r="B21" s="5" t="s">
        <v>104</v>
      </c>
      <c r="C21" s="13">
        <v>0</v>
      </c>
      <c r="D21" s="13">
        <v>12</v>
      </c>
      <c r="E21" s="13">
        <v>0</v>
      </c>
      <c r="F21" s="13">
        <v>116</v>
      </c>
      <c r="G21" s="13">
        <v>74</v>
      </c>
      <c r="H21" s="13">
        <v>-36.2068977355957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116</v>
      </c>
      <c r="P21" s="13">
        <v>86</v>
      </c>
      <c r="Q21" s="13">
        <v>-25.86206817626953</v>
      </c>
    </row>
    <row r="22" spans="1:17" ht="12.75">
      <c r="A22" s="15"/>
      <c r="B22" s="5" t="s">
        <v>105</v>
      </c>
      <c r="C22" s="13">
        <v>0</v>
      </c>
      <c r="D22" s="13">
        <v>0</v>
      </c>
      <c r="E22" s="13">
        <v>0</v>
      </c>
      <c r="F22" s="13">
        <v>36</v>
      </c>
      <c r="G22" s="13">
        <v>72</v>
      </c>
      <c r="H22" s="13">
        <v>100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36</v>
      </c>
      <c r="P22" s="13">
        <v>72</v>
      </c>
      <c r="Q22" s="13">
        <v>100</v>
      </c>
    </row>
    <row r="23" spans="1:17" ht="12.75">
      <c r="A23" s="15"/>
      <c r="B23" s="5" t="s">
        <v>106</v>
      </c>
      <c r="C23" s="13">
        <v>0</v>
      </c>
      <c r="D23" s="13">
        <v>0</v>
      </c>
      <c r="E23" s="13">
        <v>0</v>
      </c>
      <c r="F23" s="13">
        <v>32</v>
      </c>
      <c r="G23" s="13">
        <v>141</v>
      </c>
      <c r="H23" s="13">
        <v>340.625</v>
      </c>
      <c r="I23" s="13">
        <v>0</v>
      </c>
      <c r="J23" s="13">
        <v>0</v>
      </c>
      <c r="K23" s="13">
        <v>0</v>
      </c>
      <c r="L23" s="13">
        <v>0</v>
      </c>
      <c r="M23" s="13">
        <v>27</v>
      </c>
      <c r="N23" s="13">
        <v>0</v>
      </c>
      <c r="O23" s="13">
        <v>32</v>
      </c>
      <c r="P23" s="13">
        <v>168</v>
      </c>
      <c r="Q23" s="13">
        <v>425</v>
      </c>
    </row>
    <row r="24" spans="2:17" ht="12.75">
      <c r="B24" s="9" t="s">
        <v>5</v>
      </c>
      <c r="C24" s="16">
        <v>0</v>
      </c>
      <c r="D24" s="16">
        <v>12</v>
      </c>
      <c r="E24" s="9"/>
      <c r="F24" s="9">
        <v>232</v>
      </c>
      <c r="G24" s="16">
        <v>426</v>
      </c>
      <c r="H24" s="16">
        <v>83.6</v>
      </c>
      <c r="I24" s="16">
        <v>36</v>
      </c>
      <c r="J24" s="16">
        <v>9</v>
      </c>
      <c r="K24" s="16">
        <v>-75</v>
      </c>
      <c r="L24" s="16">
        <v>54</v>
      </c>
      <c r="M24" s="16">
        <v>53</v>
      </c>
      <c r="N24" s="16">
        <v>-1.8518518518518519</v>
      </c>
      <c r="O24" s="16">
        <v>322</v>
      </c>
      <c r="P24" s="16">
        <v>500</v>
      </c>
      <c r="Q24" s="16">
        <v>55.27950310559006</v>
      </c>
    </row>
    <row r="25" spans="1:17" ht="12.75">
      <c r="A25" s="15" t="s">
        <v>107</v>
      </c>
      <c r="B25" s="5" t="s">
        <v>95</v>
      </c>
      <c r="C25" s="13">
        <v>207</v>
      </c>
      <c r="D25" s="13">
        <v>225</v>
      </c>
      <c r="E25" s="13">
        <v>8.69565200805664</v>
      </c>
      <c r="F25" s="13">
        <v>63</v>
      </c>
      <c r="G25" s="13">
        <v>161</v>
      </c>
      <c r="H25" s="13">
        <v>155.55555725097656</v>
      </c>
      <c r="I25" s="13">
        <v>0</v>
      </c>
      <c r="J25" s="13">
        <v>0</v>
      </c>
      <c r="K25" s="13">
        <v>0</v>
      </c>
      <c r="L25" s="13">
        <v>0</v>
      </c>
      <c r="M25" s="13">
        <v>24</v>
      </c>
      <c r="N25" s="13">
        <v>0</v>
      </c>
      <c r="O25" s="13">
        <v>270</v>
      </c>
      <c r="P25" s="13">
        <v>410</v>
      </c>
      <c r="Q25" s="13">
        <v>51.85185241699219</v>
      </c>
    </row>
    <row r="26" spans="1:17" ht="12.75">
      <c r="A26" s="15"/>
      <c r="B26" s="5" t="s">
        <v>107</v>
      </c>
      <c r="C26" s="13">
        <v>85</v>
      </c>
      <c r="D26" s="13">
        <v>25</v>
      </c>
      <c r="E26" s="13">
        <v>-70.5882339477539</v>
      </c>
      <c r="F26" s="13">
        <v>291</v>
      </c>
      <c r="G26" s="13">
        <v>336</v>
      </c>
      <c r="H26" s="13">
        <v>15.46391773223877</v>
      </c>
      <c r="I26" s="13">
        <v>0</v>
      </c>
      <c r="J26" s="13">
        <v>0</v>
      </c>
      <c r="K26" s="13">
        <v>0</v>
      </c>
      <c r="L26" s="13">
        <v>106</v>
      </c>
      <c r="M26" s="13">
        <v>48</v>
      </c>
      <c r="N26" s="13">
        <v>-54.71697998046875</v>
      </c>
      <c r="O26" s="13">
        <v>482</v>
      </c>
      <c r="P26" s="13">
        <v>409</v>
      </c>
      <c r="Q26" s="13">
        <v>-15.145228385925293</v>
      </c>
    </row>
    <row r="27" spans="2:17" ht="12.75">
      <c r="B27" s="9" t="s">
        <v>5</v>
      </c>
      <c r="C27" s="16">
        <v>292</v>
      </c>
      <c r="D27" s="16">
        <v>250</v>
      </c>
      <c r="E27" s="16">
        <v>-14.383561643835616</v>
      </c>
      <c r="F27" s="9">
        <v>354</v>
      </c>
      <c r="G27" s="16">
        <v>497</v>
      </c>
      <c r="H27" s="16">
        <v>40.4</v>
      </c>
      <c r="I27" s="16">
        <v>0</v>
      </c>
      <c r="J27" s="16">
        <v>0</v>
      </c>
      <c r="K27" s="9"/>
      <c r="L27" s="16">
        <v>106</v>
      </c>
      <c r="M27" s="16">
        <v>72</v>
      </c>
      <c r="N27" s="16">
        <v>-32.075471698113205</v>
      </c>
      <c r="O27" s="16">
        <v>752</v>
      </c>
      <c r="P27" s="16">
        <v>819</v>
      </c>
      <c r="Q27" s="16">
        <v>8.909574468085106</v>
      </c>
    </row>
    <row r="28" spans="1:17" ht="12.75">
      <c r="A28" s="15" t="s">
        <v>108</v>
      </c>
      <c r="B28" s="5" t="s">
        <v>109</v>
      </c>
      <c r="C28" s="13">
        <v>0</v>
      </c>
      <c r="D28" s="13">
        <v>0</v>
      </c>
      <c r="E28" s="13">
        <v>0</v>
      </c>
      <c r="F28" s="13">
        <v>4</v>
      </c>
      <c r="G28" s="13">
        <v>0</v>
      </c>
      <c r="H28" s="13">
        <v>-100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4</v>
      </c>
      <c r="P28" s="13">
        <v>0</v>
      </c>
      <c r="Q28" s="13">
        <v>-100</v>
      </c>
    </row>
    <row r="29" spans="1:17" ht="12.75">
      <c r="A29" s="15"/>
      <c r="B29" s="5" t="s">
        <v>95</v>
      </c>
      <c r="C29" s="13">
        <v>192</v>
      </c>
      <c r="D29" s="13">
        <v>159</v>
      </c>
      <c r="E29" s="13">
        <v>-17.1875</v>
      </c>
      <c r="F29" s="13">
        <v>131</v>
      </c>
      <c r="G29" s="13">
        <v>0</v>
      </c>
      <c r="H29" s="13">
        <v>-100</v>
      </c>
      <c r="I29" s="13">
        <v>0</v>
      </c>
      <c r="J29" s="13">
        <v>0</v>
      </c>
      <c r="K29" s="13">
        <v>0</v>
      </c>
      <c r="L29" s="13">
        <v>0</v>
      </c>
      <c r="M29" s="13">
        <v>30</v>
      </c>
      <c r="N29" s="13">
        <v>0</v>
      </c>
      <c r="O29" s="13">
        <v>323</v>
      </c>
      <c r="P29" s="13">
        <v>189</v>
      </c>
      <c r="Q29" s="13">
        <v>-41.48606872558594</v>
      </c>
    </row>
    <row r="30" spans="1:17" ht="12.75">
      <c r="A30" s="15"/>
      <c r="B30" s="5" t="s">
        <v>108</v>
      </c>
      <c r="C30" s="13">
        <v>697</v>
      </c>
      <c r="D30" s="13">
        <v>566</v>
      </c>
      <c r="E30" s="13">
        <v>-18.79483413696289</v>
      </c>
      <c r="F30" s="13">
        <v>386</v>
      </c>
      <c r="G30" s="13">
        <v>380</v>
      </c>
      <c r="H30" s="13">
        <v>-1.5544041395187378</v>
      </c>
      <c r="I30" s="13">
        <v>0</v>
      </c>
      <c r="J30" s="13">
        <v>48</v>
      </c>
      <c r="K30" s="13">
        <v>0</v>
      </c>
      <c r="L30" s="13">
        <v>136</v>
      </c>
      <c r="M30" s="13">
        <v>145</v>
      </c>
      <c r="N30" s="13">
        <v>6.617647171020508</v>
      </c>
      <c r="O30" s="13">
        <v>1219</v>
      </c>
      <c r="P30" s="13">
        <v>1139</v>
      </c>
      <c r="Q30" s="13">
        <v>-6.562756538391113</v>
      </c>
    </row>
    <row r="31" spans="2:17" ht="12.75">
      <c r="B31" s="9" t="s">
        <v>5</v>
      </c>
      <c r="C31" s="16">
        <v>889</v>
      </c>
      <c r="D31" s="16">
        <v>725</v>
      </c>
      <c r="E31" s="16">
        <v>-18.44769403824522</v>
      </c>
      <c r="F31" s="16">
        <v>521</v>
      </c>
      <c r="G31" s="16">
        <v>380</v>
      </c>
      <c r="H31" s="16">
        <v>-27.06333973128599</v>
      </c>
      <c r="I31" s="16">
        <v>0</v>
      </c>
      <c r="J31" s="16">
        <v>48</v>
      </c>
      <c r="K31" s="9"/>
      <c r="L31" s="16">
        <v>136</v>
      </c>
      <c r="M31" s="16">
        <v>175</v>
      </c>
      <c r="N31" s="16">
        <v>28.676470588235293</v>
      </c>
      <c r="O31" s="16">
        <v>1546</v>
      </c>
      <c r="P31" s="16">
        <v>1328</v>
      </c>
      <c r="Q31" s="16">
        <v>-14.100905562742561</v>
      </c>
    </row>
    <row r="32" spans="1:17" ht="12.75">
      <c r="A32" s="8" t="s">
        <v>110</v>
      </c>
      <c r="B32" s="8"/>
      <c r="C32" s="14">
        <v>2846</v>
      </c>
      <c r="D32" s="14">
        <v>3018</v>
      </c>
      <c r="E32" s="14">
        <v>6.043569922698524</v>
      </c>
      <c r="F32" s="14">
        <v>3885</v>
      </c>
      <c r="G32" s="14">
        <v>3776</v>
      </c>
      <c r="H32" s="14">
        <v>-2.8056628056628057</v>
      </c>
      <c r="I32" s="14">
        <v>36</v>
      </c>
      <c r="J32" s="14">
        <v>57</v>
      </c>
      <c r="K32" s="14">
        <v>58.333333333333336</v>
      </c>
      <c r="L32" s="14">
        <v>698</v>
      </c>
      <c r="M32" s="14">
        <v>831</v>
      </c>
      <c r="N32" s="14">
        <v>19.054441260744987</v>
      </c>
      <c r="O32" s="14">
        <v>7465</v>
      </c>
      <c r="P32" s="14">
        <v>7682</v>
      </c>
      <c r="Q32" s="14">
        <v>2.9068988613529805</v>
      </c>
    </row>
  </sheetData>
  <mergeCells count="6">
    <mergeCell ref="A2:P2"/>
    <mergeCell ref="C5:E5"/>
    <mergeCell ref="F5:H5"/>
    <mergeCell ref="I5:K5"/>
    <mergeCell ref="L5:N5"/>
    <mergeCell ref="O5:Q5"/>
  </mergeCells>
  <printOptions horizontalCentered="1"/>
  <pageMargins left="0.25" right="0.25" top="0.25" bottom="0.25" header="0.25" footer="0.25"/>
  <pageSetup fitToHeight="1" fitToWidth="1" horizontalDpi="600" verticalDpi="600" orientation="landscape" scale="66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48">
    <tabColor indexed="12"/>
    <pageSetUpPr fitToPage="1"/>
  </sheetPr>
  <dimension ref="A2:Q28"/>
  <sheetViews>
    <sheetView workbookViewId="0" topLeftCell="A1">
      <selection activeCell="A1" sqref="A1"/>
    </sheetView>
  </sheetViews>
  <sheetFormatPr defaultColWidth="9.140625" defaultRowHeight="12.75"/>
  <cols>
    <col min="1" max="1" width="25.7109375" style="5" customWidth="1"/>
    <col min="2" max="2" width="35.7109375" style="5" customWidth="1"/>
    <col min="3" max="16" width="9.7109375" style="5" customWidth="1"/>
    <col min="17" max="16384" width="9.140625" style="5" customWidth="1"/>
  </cols>
  <sheetData>
    <row r="2" spans="1:16" ht="23.25">
      <c r="A2" s="144" t="s">
        <v>201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</row>
    <row r="4" ht="16.5" thickBot="1">
      <c r="A4" s="6" t="s">
        <v>111</v>
      </c>
    </row>
    <row r="5" spans="1:17" ht="27.75" customHeight="1" thickBot="1" thickTop="1">
      <c r="A5" s="7"/>
      <c r="B5" s="7"/>
      <c r="C5" s="139" t="s">
        <v>197</v>
      </c>
      <c r="D5" s="139"/>
      <c r="E5" s="139"/>
      <c r="F5" s="139" t="s">
        <v>198</v>
      </c>
      <c r="G5" s="139"/>
      <c r="H5" s="139"/>
      <c r="I5" s="139" t="s">
        <v>199</v>
      </c>
      <c r="J5" s="139"/>
      <c r="K5" s="139"/>
      <c r="L5" s="139" t="s">
        <v>200</v>
      </c>
      <c r="M5" s="139"/>
      <c r="N5" s="139"/>
      <c r="O5" s="139" t="s">
        <v>5</v>
      </c>
      <c r="P5" s="139"/>
      <c r="Q5" s="139"/>
    </row>
    <row r="6" spans="1:17" ht="26.25" thickBot="1">
      <c r="A6" s="10" t="s">
        <v>11</v>
      </c>
      <c r="B6" s="10" t="s">
        <v>202</v>
      </c>
      <c r="C6" s="11">
        <v>2007</v>
      </c>
      <c r="D6" s="11">
        <v>2008</v>
      </c>
      <c r="E6" s="12" t="s">
        <v>9</v>
      </c>
      <c r="F6" s="11">
        <v>2007</v>
      </c>
      <c r="G6" s="11">
        <v>2008</v>
      </c>
      <c r="H6" s="12" t="s">
        <v>9</v>
      </c>
      <c r="I6" s="11">
        <v>2007</v>
      </c>
      <c r="J6" s="11">
        <v>2008</v>
      </c>
      <c r="K6" s="12" t="s">
        <v>9</v>
      </c>
      <c r="L6" s="11">
        <v>2007</v>
      </c>
      <c r="M6" s="11">
        <v>2008</v>
      </c>
      <c r="N6" s="12" t="s">
        <v>9</v>
      </c>
      <c r="O6" s="11">
        <v>2007</v>
      </c>
      <c r="P6" s="11">
        <v>2008</v>
      </c>
      <c r="Q6" s="12" t="s">
        <v>9</v>
      </c>
    </row>
    <row r="7" spans="1:17" ht="12.75">
      <c r="A7" s="15" t="s">
        <v>112</v>
      </c>
      <c r="B7" s="5" t="s">
        <v>113</v>
      </c>
      <c r="C7" s="13">
        <v>3054</v>
      </c>
      <c r="D7" s="13">
        <v>3486</v>
      </c>
      <c r="E7" s="13">
        <v>14.14538288116455</v>
      </c>
      <c r="F7" s="13">
        <v>1137</v>
      </c>
      <c r="G7" s="13">
        <v>1289</v>
      </c>
      <c r="H7" s="13">
        <v>13.368514060974121</v>
      </c>
      <c r="I7" s="13">
        <v>96</v>
      </c>
      <c r="J7" s="13">
        <v>128</v>
      </c>
      <c r="K7" s="13">
        <v>33.33333206176758</v>
      </c>
      <c r="L7" s="13">
        <v>364</v>
      </c>
      <c r="M7" s="13">
        <v>418</v>
      </c>
      <c r="N7" s="13">
        <v>14.835165023803711</v>
      </c>
      <c r="O7" s="13">
        <v>4651</v>
      </c>
      <c r="P7" s="13">
        <v>5321</v>
      </c>
      <c r="Q7" s="13">
        <v>14.40550422668457</v>
      </c>
    </row>
    <row r="8" spans="1:17" ht="12.75">
      <c r="A8" s="15"/>
      <c r="B8" s="5" t="s">
        <v>114</v>
      </c>
      <c r="C8" s="13">
        <v>248</v>
      </c>
      <c r="D8" s="13">
        <v>319</v>
      </c>
      <c r="E8" s="13">
        <v>28.629032135009766</v>
      </c>
      <c r="F8" s="13">
        <v>131</v>
      </c>
      <c r="G8" s="13">
        <v>0</v>
      </c>
      <c r="H8" s="13">
        <v>-100</v>
      </c>
      <c r="I8" s="13">
        <v>0</v>
      </c>
      <c r="J8" s="13">
        <v>0</v>
      </c>
      <c r="K8" s="13">
        <v>0</v>
      </c>
      <c r="L8" s="13">
        <v>22</v>
      </c>
      <c r="M8" s="13">
        <v>33</v>
      </c>
      <c r="N8" s="13">
        <v>50</v>
      </c>
      <c r="O8" s="13">
        <v>401</v>
      </c>
      <c r="P8" s="13">
        <v>352</v>
      </c>
      <c r="Q8" s="13">
        <v>-12.219450950622559</v>
      </c>
    </row>
    <row r="9" spans="1:17" ht="12.75">
      <c r="A9" s="15"/>
      <c r="B9" s="5" t="s">
        <v>115</v>
      </c>
      <c r="C9" s="13">
        <v>575</v>
      </c>
      <c r="D9" s="13">
        <v>586</v>
      </c>
      <c r="E9" s="13">
        <v>1.91304349899292</v>
      </c>
      <c r="F9" s="13">
        <v>134</v>
      </c>
      <c r="G9" s="13">
        <v>196</v>
      </c>
      <c r="H9" s="13">
        <v>46.26865768432617</v>
      </c>
      <c r="I9" s="13">
        <v>0</v>
      </c>
      <c r="J9" s="13">
        <v>0</v>
      </c>
      <c r="K9" s="13">
        <v>0</v>
      </c>
      <c r="L9" s="13">
        <v>31</v>
      </c>
      <c r="M9" s="13">
        <v>0</v>
      </c>
      <c r="N9" s="13">
        <v>-100</v>
      </c>
      <c r="O9" s="13">
        <v>740</v>
      </c>
      <c r="P9" s="13">
        <v>782</v>
      </c>
      <c r="Q9" s="13">
        <v>5.675675868988037</v>
      </c>
    </row>
    <row r="10" spans="2:17" ht="12.75">
      <c r="B10" s="9" t="s">
        <v>5</v>
      </c>
      <c r="C10" s="16">
        <v>3877</v>
      </c>
      <c r="D10" s="16">
        <v>4391</v>
      </c>
      <c r="E10" s="16">
        <v>13.257673458859943</v>
      </c>
      <c r="F10" s="9">
        <v>1402</v>
      </c>
      <c r="G10" s="16">
        <v>1485</v>
      </c>
      <c r="H10" s="16">
        <v>5.9</v>
      </c>
      <c r="I10" s="16">
        <v>96</v>
      </c>
      <c r="J10" s="16">
        <v>128</v>
      </c>
      <c r="K10" s="16">
        <v>33.3</v>
      </c>
      <c r="L10" s="16">
        <v>417</v>
      </c>
      <c r="M10" s="16">
        <v>451</v>
      </c>
      <c r="N10" s="16">
        <v>8.15347721822542</v>
      </c>
      <c r="O10" s="16">
        <v>5792</v>
      </c>
      <c r="P10" s="16">
        <v>6455</v>
      </c>
      <c r="Q10" s="16">
        <v>11.44682320441989</v>
      </c>
    </row>
    <row r="11" spans="1:17" ht="12.75">
      <c r="A11" s="15" t="s">
        <v>116</v>
      </c>
      <c r="B11" s="5" t="s">
        <v>116</v>
      </c>
      <c r="C11" s="13">
        <v>2194</v>
      </c>
      <c r="D11" s="13">
        <v>2122</v>
      </c>
      <c r="E11" s="13">
        <v>-3.28167724609375</v>
      </c>
      <c r="F11" s="13">
        <v>885</v>
      </c>
      <c r="G11" s="13">
        <v>843</v>
      </c>
      <c r="H11" s="13">
        <v>-4.745762825012207</v>
      </c>
      <c r="I11" s="13">
        <v>72</v>
      </c>
      <c r="J11" s="13">
        <v>80</v>
      </c>
      <c r="K11" s="13">
        <v>11.11111068725586</v>
      </c>
      <c r="L11" s="13">
        <v>566</v>
      </c>
      <c r="M11" s="13">
        <v>800</v>
      </c>
      <c r="N11" s="13">
        <v>41.34275436401367</v>
      </c>
      <c r="O11" s="13">
        <v>3717</v>
      </c>
      <c r="P11" s="13">
        <v>3845</v>
      </c>
      <c r="Q11" s="13">
        <v>3.4436373710632324</v>
      </c>
    </row>
    <row r="12" spans="2:17" ht="12.75">
      <c r="B12" s="9" t="s">
        <v>5</v>
      </c>
      <c r="C12" s="16">
        <v>2194</v>
      </c>
      <c r="D12" s="16">
        <v>2122</v>
      </c>
      <c r="E12" s="16">
        <v>-3.2816773017319965</v>
      </c>
      <c r="F12" s="9">
        <v>885</v>
      </c>
      <c r="G12" s="16">
        <v>843</v>
      </c>
      <c r="H12" s="16">
        <v>-4.7</v>
      </c>
      <c r="I12" s="16">
        <v>72</v>
      </c>
      <c r="J12" s="16">
        <v>80</v>
      </c>
      <c r="K12" s="16">
        <v>11.1</v>
      </c>
      <c r="L12" s="16">
        <v>566</v>
      </c>
      <c r="M12" s="16">
        <v>800</v>
      </c>
      <c r="N12" s="16">
        <v>41.342756183745585</v>
      </c>
      <c r="O12" s="16">
        <v>3717</v>
      </c>
      <c r="P12" s="16">
        <v>3845</v>
      </c>
      <c r="Q12" s="16">
        <v>3.4436373419424267</v>
      </c>
    </row>
    <row r="13" spans="1:17" ht="12.75">
      <c r="A13" s="15" t="s">
        <v>117</v>
      </c>
      <c r="B13" s="5" t="s">
        <v>180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522</v>
      </c>
      <c r="N13" s="13">
        <v>0</v>
      </c>
      <c r="O13" s="13">
        <v>0</v>
      </c>
      <c r="P13" s="13">
        <v>522</v>
      </c>
      <c r="Q13" s="13">
        <v>0</v>
      </c>
    </row>
    <row r="14" spans="1:17" ht="12.75">
      <c r="A14" s="15"/>
      <c r="B14" s="5" t="s">
        <v>118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48</v>
      </c>
      <c r="M14" s="13">
        <v>0</v>
      </c>
      <c r="N14" s="13">
        <v>-100</v>
      </c>
      <c r="O14" s="13">
        <v>48</v>
      </c>
      <c r="P14" s="13">
        <v>0</v>
      </c>
      <c r="Q14" s="13">
        <v>-100</v>
      </c>
    </row>
    <row r="15" spans="1:17" ht="12.75">
      <c r="A15" s="15"/>
      <c r="B15" s="5" t="s">
        <v>119</v>
      </c>
      <c r="C15" s="13">
        <v>1451</v>
      </c>
      <c r="D15" s="13">
        <v>1503</v>
      </c>
      <c r="E15" s="13">
        <v>3.583735466003418</v>
      </c>
      <c r="F15" s="13">
        <v>717</v>
      </c>
      <c r="G15" s="13">
        <v>857</v>
      </c>
      <c r="H15" s="13">
        <v>19.525802612304688</v>
      </c>
      <c r="I15" s="13">
        <v>0</v>
      </c>
      <c r="J15" s="13">
        <v>0</v>
      </c>
      <c r="K15" s="13">
        <v>0</v>
      </c>
      <c r="L15" s="13">
        <v>1188</v>
      </c>
      <c r="M15" s="13">
        <v>718</v>
      </c>
      <c r="N15" s="13">
        <v>-39.56229019165039</v>
      </c>
      <c r="O15" s="13">
        <v>3356</v>
      </c>
      <c r="P15" s="13">
        <v>3078</v>
      </c>
      <c r="Q15" s="13">
        <v>-8.283671379089355</v>
      </c>
    </row>
    <row r="16" spans="2:17" ht="12.75">
      <c r="B16" s="9" t="s">
        <v>5</v>
      </c>
      <c r="C16" s="16">
        <v>1451</v>
      </c>
      <c r="D16" s="16">
        <v>1503</v>
      </c>
      <c r="E16" s="16">
        <v>3.583735354927636</v>
      </c>
      <c r="F16" s="9">
        <v>717</v>
      </c>
      <c r="G16" s="16">
        <v>857</v>
      </c>
      <c r="H16" s="16">
        <v>19.5</v>
      </c>
      <c r="I16" s="16">
        <v>0</v>
      </c>
      <c r="J16" s="16">
        <v>0</v>
      </c>
      <c r="K16" s="9"/>
      <c r="L16" s="16">
        <v>1236</v>
      </c>
      <c r="M16" s="16">
        <v>1240</v>
      </c>
      <c r="N16" s="16">
        <v>0.32362459546925565</v>
      </c>
      <c r="O16" s="16">
        <v>3404</v>
      </c>
      <c r="P16" s="16">
        <v>3600</v>
      </c>
      <c r="Q16" s="16">
        <v>5.7579318448883665</v>
      </c>
    </row>
    <row r="17" spans="1:17" ht="12.75">
      <c r="A17" s="15" t="s">
        <v>120</v>
      </c>
      <c r="B17" s="5" t="s">
        <v>120</v>
      </c>
      <c r="C17" s="13">
        <v>6688</v>
      </c>
      <c r="D17" s="13">
        <v>6783</v>
      </c>
      <c r="E17" s="13">
        <v>1.420454502105713</v>
      </c>
      <c r="F17" s="13">
        <v>1774</v>
      </c>
      <c r="G17" s="13">
        <v>1534</v>
      </c>
      <c r="H17" s="13">
        <v>-13.528748512268066</v>
      </c>
      <c r="I17" s="13">
        <v>92</v>
      </c>
      <c r="J17" s="13">
        <v>140</v>
      </c>
      <c r="K17" s="13">
        <v>52.173912048339844</v>
      </c>
      <c r="L17" s="13">
        <v>235</v>
      </c>
      <c r="M17" s="13">
        <v>150</v>
      </c>
      <c r="N17" s="13">
        <v>-36.17021179199219</v>
      </c>
      <c r="O17" s="13">
        <v>8789</v>
      </c>
      <c r="P17" s="13">
        <v>8607</v>
      </c>
      <c r="Q17" s="13">
        <v>-2.070770263671875</v>
      </c>
    </row>
    <row r="18" spans="2:17" ht="12.75">
      <c r="B18" s="9" t="s">
        <v>5</v>
      </c>
      <c r="C18" s="16">
        <v>6688</v>
      </c>
      <c r="D18" s="16">
        <v>6783</v>
      </c>
      <c r="E18" s="16">
        <v>1.4204545454545454</v>
      </c>
      <c r="F18" s="9">
        <v>1774</v>
      </c>
      <c r="G18" s="16">
        <v>1534</v>
      </c>
      <c r="H18" s="16">
        <v>-13.5</v>
      </c>
      <c r="I18" s="16">
        <v>92</v>
      </c>
      <c r="J18" s="16">
        <v>140</v>
      </c>
      <c r="K18" s="16">
        <v>52.2</v>
      </c>
      <c r="L18" s="16">
        <v>235</v>
      </c>
      <c r="M18" s="16">
        <v>150</v>
      </c>
      <c r="N18" s="16">
        <v>-36.170212765957444</v>
      </c>
      <c r="O18" s="16">
        <v>8789</v>
      </c>
      <c r="P18" s="16">
        <v>8607</v>
      </c>
      <c r="Q18" s="16">
        <v>-2.0707702810331097</v>
      </c>
    </row>
    <row r="19" spans="1:17" ht="12.75">
      <c r="A19" s="15" t="s">
        <v>121</v>
      </c>
      <c r="B19" s="5" t="s">
        <v>121</v>
      </c>
      <c r="C19" s="13">
        <v>1531</v>
      </c>
      <c r="D19" s="13">
        <v>1465</v>
      </c>
      <c r="E19" s="13">
        <v>-4.31090784072876</v>
      </c>
      <c r="F19" s="13">
        <v>919</v>
      </c>
      <c r="G19" s="13">
        <v>885</v>
      </c>
      <c r="H19" s="13">
        <v>-3.699673652648926</v>
      </c>
      <c r="I19" s="13">
        <v>0</v>
      </c>
      <c r="J19" s="13">
        <v>0</v>
      </c>
      <c r="K19" s="13">
        <v>0</v>
      </c>
      <c r="L19" s="13">
        <v>24</v>
      </c>
      <c r="M19" s="13">
        <v>159</v>
      </c>
      <c r="N19" s="13">
        <v>562.5</v>
      </c>
      <c r="O19" s="13">
        <v>2474</v>
      </c>
      <c r="P19" s="13">
        <v>2509</v>
      </c>
      <c r="Q19" s="13">
        <v>1.4147130250930786</v>
      </c>
    </row>
    <row r="20" spans="2:17" ht="12.75">
      <c r="B20" s="9" t="s">
        <v>5</v>
      </c>
      <c r="C20" s="16">
        <v>1531</v>
      </c>
      <c r="D20" s="16">
        <v>1465</v>
      </c>
      <c r="E20" s="16">
        <v>-4.310907903331156</v>
      </c>
      <c r="F20" s="9">
        <v>919</v>
      </c>
      <c r="G20" s="16">
        <v>885</v>
      </c>
      <c r="H20" s="16">
        <v>-3.7</v>
      </c>
      <c r="I20" s="16">
        <v>0</v>
      </c>
      <c r="J20" s="16">
        <v>0</v>
      </c>
      <c r="K20" s="9"/>
      <c r="L20" s="16">
        <v>24</v>
      </c>
      <c r="M20" s="16">
        <v>159</v>
      </c>
      <c r="N20" s="16">
        <v>562.5</v>
      </c>
      <c r="O20" s="16">
        <v>2474</v>
      </c>
      <c r="P20" s="16">
        <v>2509</v>
      </c>
      <c r="Q20" s="16">
        <v>1.4147130153597414</v>
      </c>
    </row>
    <row r="21" spans="1:17" ht="12.75">
      <c r="A21" s="15" t="s">
        <v>122</v>
      </c>
      <c r="B21" s="5" t="s">
        <v>122</v>
      </c>
      <c r="C21" s="13">
        <v>4828</v>
      </c>
      <c r="D21" s="13">
        <v>5181</v>
      </c>
      <c r="E21" s="13">
        <v>7.311516284942627</v>
      </c>
      <c r="F21" s="13">
        <v>1176</v>
      </c>
      <c r="G21" s="13">
        <v>1465</v>
      </c>
      <c r="H21" s="13">
        <v>24.5748291015625</v>
      </c>
      <c r="I21" s="13">
        <v>76</v>
      </c>
      <c r="J21" s="13">
        <v>108</v>
      </c>
      <c r="K21" s="13">
        <v>42.105262756347656</v>
      </c>
      <c r="L21" s="13">
        <v>539</v>
      </c>
      <c r="M21" s="13">
        <v>464</v>
      </c>
      <c r="N21" s="13">
        <v>-13.914656639099121</v>
      </c>
      <c r="O21" s="13">
        <v>6619</v>
      </c>
      <c r="P21" s="13">
        <v>7218</v>
      </c>
      <c r="Q21" s="13">
        <v>9.049705505371094</v>
      </c>
    </row>
    <row r="22" spans="2:17" ht="12.75">
      <c r="B22" s="9" t="s">
        <v>5</v>
      </c>
      <c r="C22" s="16">
        <v>4828</v>
      </c>
      <c r="D22" s="16">
        <v>5181</v>
      </c>
      <c r="E22" s="16">
        <v>7.311516155758078</v>
      </c>
      <c r="F22" s="9">
        <v>1176</v>
      </c>
      <c r="G22" s="16">
        <v>1465</v>
      </c>
      <c r="H22" s="16">
        <v>24.6</v>
      </c>
      <c r="I22" s="16">
        <v>76</v>
      </c>
      <c r="J22" s="16">
        <v>108</v>
      </c>
      <c r="K22" s="16">
        <v>42.1</v>
      </c>
      <c r="L22" s="16">
        <v>539</v>
      </c>
      <c r="M22" s="16">
        <v>464</v>
      </c>
      <c r="N22" s="16">
        <v>-13.91465677179963</v>
      </c>
      <c r="O22" s="16">
        <v>6619</v>
      </c>
      <c r="P22" s="16">
        <v>7218</v>
      </c>
      <c r="Q22" s="16">
        <v>9.049705393563983</v>
      </c>
    </row>
    <row r="23" spans="1:17" ht="12.75">
      <c r="A23" s="15" t="s">
        <v>123</v>
      </c>
      <c r="B23" s="5" t="s">
        <v>123</v>
      </c>
      <c r="C23" s="13">
        <v>1383</v>
      </c>
      <c r="D23" s="13">
        <v>1368</v>
      </c>
      <c r="E23" s="13">
        <v>-1.0845986604690552</v>
      </c>
      <c r="F23" s="13">
        <v>680</v>
      </c>
      <c r="G23" s="13">
        <v>748</v>
      </c>
      <c r="H23" s="13">
        <v>10</v>
      </c>
      <c r="I23" s="13">
        <v>0</v>
      </c>
      <c r="J23" s="13">
        <v>0</v>
      </c>
      <c r="K23" s="13">
        <v>0</v>
      </c>
      <c r="L23" s="13">
        <v>52</v>
      </c>
      <c r="M23" s="13">
        <v>117</v>
      </c>
      <c r="N23" s="13">
        <v>125</v>
      </c>
      <c r="O23" s="13">
        <v>2115</v>
      </c>
      <c r="P23" s="13">
        <v>2233</v>
      </c>
      <c r="Q23" s="13">
        <v>5.579196453094482</v>
      </c>
    </row>
    <row r="24" spans="2:17" ht="12.75">
      <c r="B24" s="9" t="s">
        <v>5</v>
      </c>
      <c r="C24" s="16">
        <v>1383</v>
      </c>
      <c r="D24" s="16">
        <v>1368</v>
      </c>
      <c r="E24" s="16">
        <v>-1.0845986984815619</v>
      </c>
      <c r="F24" s="9">
        <v>680</v>
      </c>
      <c r="G24" s="16">
        <v>748</v>
      </c>
      <c r="H24" s="16">
        <v>10</v>
      </c>
      <c r="I24" s="16">
        <v>0</v>
      </c>
      <c r="J24" s="16">
        <v>0</v>
      </c>
      <c r="K24" s="9"/>
      <c r="L24" s="16">
        <v>52</v>
      </c>
      <c r="M24" s="16">
        <v>117</v>
      </c>
      <c r="N24" s="16">
        <v>125</v>
      </c>
      <c r="O24" s="16">
        <v>2115</v>
      </c>
      <c r="P24" s="16">
        <v>2233</v>
      </c>
      <c r="Q24" s="16">
        <v>5.57919621749409</v>
      </c>
    </row>
    <row r="25" spans="1:17" ht="12.75">
      <c r="A25" s="15" t="s">
        <v>124</v>
      </c>
      <c r="B25" s="5" t="s">
        <v>181</v>
      </c>
      <c r="C25" s="13">
        <v>1268</v>
      </c>
      <c r="D25" s="13">
        <v>1224</v>
      </c>
      <c r="E25" s="13">
        <v>-3.4700315457413247</v>
      </c>
      <c r="F25" s="13">
        <v>148</v>
      </c>
      <c r="G25" s="13">
        <v>100</v>
      </c>
      <c r="H25" s="13">
        <v>-32.432432432432435</v>
      </c>
      <c r="I25" s="13">
        <v>0</v>
      </c>
      <c r="J25" s="13">
        <v>0</v>
      </c>
      <c r="K25" s="13">
        <v>0</v>
      </c>
      <c r="L25" s="13">
        <v>0</v>
      </c>
      <c r="M25" s="13">
        <v>196</v>
      </c>
      <c r="N25" s="13">
        <v>0</v>
      </c>
      <c r="O25" s="13">
        <v>1416</v>
      </c>
      <c r="P25" s="13">
        <v>1520</v>
      </c>
      <c r="Q25" s="13">
        <v>7.344632768361582</v>
      </c>
    </row>
    <row r="26" spans="2:17" ht="12.75">
      <c r="B26" s="9" t="s">
        <v>5</v>
      </c>
      <c r="C26" s="16">
        <v>1268</v>
      </c>
      <c r="D26" s="16">
        <v>1224</v>
      </c>
      <c r="E26" s="76">
        <v>-3.4700315457413247</v>
      </c>
      <c r="F26" s="16">
        <v>148</v>
      </c>
      <c r="G26" s="16">
        <v>100</v>
      </c>
      <c r="H26" s="80">
        <v>-32.432432432432435</v>
      </c>
      <c r="I26" s="16">
        <v>0</v>
      </c>
      <c r="J26" s="16">
        <v>0</v>
      </c>
      <c r="K26" s="9"/>
      <c r="L26" s="16">
        <v>0</v>
      </c>
      <c r="M26" s="16">
        <v>196</v>
      </c>
      <c r="N26" s="9"/>
      <c r="O26" s="16">
        <v>1416</v>
      </c>
      <c r="P26" s="16">
        <v>1520</v>
      </c>
      <c r="Q26" s="76">
        <v>7.344632768361582</v>
      </c>
    </row>
    <row r="27" spans="1:17" ht="12.75">
      <c r="A27" s="8" t="s">
        <v>125</v>
      </c>
      <c r="B27" s="8"/>
      <c r="C27" s="14">
        <v>23220</v>
      </c>
      <c r="D27" s="14">
        <v>24037</v>
      </c>
      <c r="E27" s="14">
        <v>3.5185185185185186</v>
      </c>
      <c r="F27" s="14">
        <v>7701</v>
      </c>
      <c r="G27" s="14">
        <v>7917</v>
      </c>
      <c r="H27" s="14">
        <v>2.8048305414881183</v>
      </c>
      <c r="I27" s="14">
        <v>336</v>
      </c>
      <c r="J27" s="14">
        <v>456</v>
      </c>
      <c r="K27" s="14">
        <v>35.714285714285715</v>
      </c>
      <c r="L27" s="14">
        <v>3069</v>
      </c>
      <c r="M27" s="14">
        <v>3577</v>
      </c>
      <c r="N27" s="14">
        <v>16.552623004235908</v>
      </c>
      <c r="O27" s="14">
        <v>34326</v>
      </c>
      <c r="P27" s="14">
        <v>35987</v>
      </c>
      <c r="Q27" s="14">
        <v>4.838897628619705</v>
      </c>
    </row>
    <row r="28" ht="12.75">
      <c r="A28" s="5" t="s">
        <v>351</v>
      </c>
    </row>
  </sheetData>
  <mergeCells count="6">
    <mergeCell ref="A2:P2"/>
    <mergeCell ref="C5:E5"/>
    <mergeCell ref="F5:H5"/>
    <mergeCell ref="I5:K5"/>
    <mergeCell ref="L5:N5"/>
    <mergeCell ref="O5:Q5"/>
  </mergeCells>
  <printOptions horizontalCentered="1"/>
  <pageMargins left="0.25" right="0.25" top="0.25" bottom="0.25" header="0.25" footer="0.25"/>
  <pageSetup fitToHeight="1" fitToWidth="1" horizontalDpi="600" verticalDpi="600" orientation="landscape" scale="66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49">
    <tabColor indexed="12"/>
    <pageSetUpPr fitToPage="1"/>
  </sheetPr>
  <dimension ref="A2:Q22"/>
  <sheetViews>
    <sheetView workbookViewId="0" topLeftCell="A1">
      <selection activeCell="A1" sqref="A1"/>
    </sheetView>
  </sheetViews>
  <sheetFormatPr defaultColWidth="9.140625" defaultRowHeight="12.75"/>
  <cols>
    <col min="1" max="1" width="25.7109375" style="5" customWidth="1"/>
    <col min="2" max="2" width="35.7109375" style="5" customWidth="1"/>
    <col min="3" max="16" width="9.7109375" style="5" customWidth="1"/>
    <col min="17" max="16384" width="9.140625" style="5" customWidth="1"/>
  </cols>
  <sheetData>
    <row r="2" spans="1:16" ht="23.25">
      <c r="A2" s="144" t="s">
        <v>201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</row>
    <row r="4" ht="16.5" thickBot="1">
      <c r="A4" s="6" t="s">
        <v>126</v>
      </c>
    </row>
    <row r="5" spans="1:17" ht="27.75" customHeight="1" thickBot="1" thickTop="1">
      <c r="A5" s="7"/>
      <c r="B5" s="7"/>
      <c r="C5" s="139" t="s">
        <v>197</v>
      </c>
      <c r="D5" s="139"/>
      <c r="E5" s="139"/>
      <c r="F5" s="139" t="s">
        <v>198</v>
      </c>
      <c r="G5" s="139"/>
      <c r="H5" s="139"/>
      <c r="I5" s="139" t="s">
        <v>199</v>
      </c>
      <c r="J5" s="139"/>
      <c r="K5" s="139"/>
      <c r="L5" s="139" t="s">
        <v>200</v>
      </c>
      <c r="M5" s="139"/>
      <c r="N5" s="139"/>
      <c r="O5" s="139" t="s">
        <v>5</v>
      </c>
      <c r="P5" s="139"/>
      <c r="Q5" s="139"/>
    </row>
    <row r="6" spans="1:17" ht="26.25" thickBot="1">
      <c r="A6" s="10" t="s">
        <v>11</v>
      </c>
      <c r="B6" s="10" t="s">
        <v>202</v>
      </c>
      <c r="C6" s="11">
        <v>2007</v>
      </c>
      <c r="D6" s="11">
        <v>2008</v>
      </c>
      <c r="E6" s="12" t="s">
        <v>9</v>
      </c>
      <c r="F6" s="11">
        <v>2007</v>
      </c>
      <c r="G6" s="11">
        <v>2008</v>
      </c>
      <c r="H6" s="12" t="s">
        <v>9</v>
      </c>
      <c r="I6" s="11">
        <v>2007</v>
      </c>
      <c r="J6" s="11">
        <v>2008</v>
      </c>
      <c r="K6" s="12" t="s">
        <v>9</v>
      </c>
      <c r="L6" s="11">
        <v>2007</v>
      </c>
      <c r="M6" s="11">
        <v>2008</v>
      </c>
      <c r="N6" s="12" t="s">
        <v>9</v>
      </c>
      <c r="O6" s="11">
        <v>2007</v>
      </c>
      <c r="P6" s="11">
        <v>2008</v>
      </c>
      <c r="Q6" s="12" t="s">
        <v>9</v>
      </c>
    </row>
    <row r="7" spans="1:17" ht="12.75">
      <c r="A7" s="15" t="s">
        <v>127</v>
      </c>
      <c r="B7" s="5" t="s">
        <v>128</v>
      </c>
      <c r="C7" s="13">
        <v>0</v>
      </c>
      <c r="D7" s="13">
        <v>6</v>
      </c>
      <c r="E7" s="13">
        <v>0</v>
      </c>
      <c r="F7" s="13">
        <v>88</v>
      </c>
      <c r="G7" s="13">
        <v>96</v>
      </c>
      <c r="H7" s="13">
        <v>9.090909004211426</v>
      </c>
      <c r="I7" s="13">
        <v>144</v>
      </c>
      <c r="J7" s="13">
        <v>0</v>
      </c>
      <c r="K7" s="13">
        <v>-100</v>
      </c>
      <c r="L7" s="13">
        <v>17</v>
      </c>
      <c r="M7" s="13">
        <v>0</v>
      </c>
      <c r="N7" s="13">
        <v>-100</v>
      </c>
      <c r="O7" s="13">
        <v>249</v>
      </c>
      <c r="P7" s="13">
        <v>102</v>
      </c>
      <c r="Q7" s="13">
        <v>-59.0361442565918</v>
      </c>
    </row>
    <row r="8" spans="1:17" ht="12.75">
      <c r="A8" s="15"/>
      <c r="B8" s="5" t="s">
        <v>129</v>
      </c>
      <c r="C8" s="13">
        <v>0</v>
      </c>
      <c r="D8" s="13">
        <v>4</v>
      </c>
      <c r="E8" s="13">
        <v>0</v>
      </c>
      <c r="F8" s="13">
        <v>0</v>
      </c>
      <c r="G8" s="13">
        <v>119</v>
      </c>
      <c r="H8" s="13">
        <v>0</v>
      </c>
      <c r="I8" s="13">
        <v>0</v>
      </c>
      <c r="J8" s="13">
        <v>36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159</v>
      </c>
      <c r="Q8" s="13">
        <v>0</v>
      </c>
    </row>
    <row r="9" spans="1:17" ht="12.75">
      <c r="A9" s="15"/>
      <c r="B9" s="5" t="s">
        <v>130</v>
      </c>
      <c r="C9" s="13">
        <v>4</v>
      </c>
      <c r="D9" s="13">
        <v>4</v>
      </c>
      <c r="E9" s="13">
        <v>0</v>
      </c>
      <c r="F9" s="13">
        <v>600</v>
      </c>
      <c r="G9" s="13">
        <v>672</v>
      </c>
      <c r="H9" s="13">
        <v>12</v>
      </c>
      <c r="I9" s="13">
        <v>0</v>
      </c>
      <c r="J9" s="13">
        <v>0</v>
      </c>
      <c r="K9" s="13">
        <v>0</v>
      </c>
      <c r="L9" s="13">
        <v>48</v>
      </c>
      <c r="M9" s="13">
        <v>31</v>
      </c>
      <c r="N9" s="13">
        <v>-35.41666793823242</v>
      </c>
      <c r="O9" s="13">
        <v>652</v>
      </c>
      <c r="P9" s="13">
        <v>707</v>
      </c>
      <c r="Q9" s="13">
        <v>8.435583114624023</v>
      </c>
    </row>
    <row r="10" spans="1:17" ht="12.75">
      <c r="A10" s="15"/>
      <c r="B10" s="5" t="s">
        <v>131</v>
      </c>
      <c r="C10" s="13">
        <v>0</v>
      </c>
      <c r="D10" s="13">
        <v>12</v>
      </c>
      <c r="E10" s="13">
        <v>0</v>
      </c>
      <c r="F10" s="13">
        <v>1184</v>
      </c>
      <c r="G10" s="13">
        <v>869</v>
      </c>
      <c r="H10" s="13">
        <v>-26.6047306060791</v>
      </c>
      <c r="I10" s="13">
        <v>32</v>
      </c>
      <c r="J10" s="13">
        <v>68</v>
      </c>
      <c r="K10" s="13">
        <v>112.5</v>
      </c>
      <c r="L10" s="13">
        <v>111</v>
      </c>
      <c r="M10" s="13">
        <v>178</v>
      </c>
      <c r="N10" s="13">
        <v>60.36035919189453</v>
      </c>
      <c r="O10" s="13">
        <v>1327</v>
      </c>
      <c r="P10" s="13">
        <v>1127</v>
      </c>
      <c r="Q10" s="13">
        <v>-15.071590423583984</v>
      </c>
    </row>
    <row r="11" spans="1:17" ht="12.75">
      <c r="A11" s="15"/>
      <c r="B11" s="5" t="s">
        <v>132</v>
      </c>
      <c r="C11" s="13">
        <v>88</v>
      </c>
      <c r="D11" s="13">
        <v>32</v>
      </c>
      <c r="E11" s="13">
        <v>-63.6363639831543</v>
      </c>
      <c r="F11" s="13">
        <v>112</v>
      </c>
      <c r="G11" s="13">
        <v>120</v>
      </c>
      <c r="H11" s="13">
        <v>7.142857074737549</v>
      </c>
      <c r="I11" s="13">
        <v>16</v>
      </c>
      <c r="J11" s="13">
        <v>0</v>
      </c>
      <c r="K11" s="13">
        <v>-100</v>
      </c>
      <c r="L11" s="13">
        <v>0</v>
      </c>
      <c r="M11" s="13">
        <v>0</v>
      </c>
      <c r="N11" s="13">
        <v>0</v>
      </c>
      <c r="O11" s="13">
        <v>216</v>
      </c>
      <c r="P11" s="13">
        <v>152</v>
      </c>
      <c r="Q11" s="13">
        <v>-29.629629135131836</v>
      </c>
    </row>
    <row r="12" spans="1:17" ht="12.75">
      <c r="A12" s="15"/>
      <c r="B12" s="5" t="s">
        <v>133</v>
      </c>
      <c r="C12" s="13">
        <v>72</v>
      </c>
      <c r="D12" s="13">
        <v>100</v>
      </c>
      <c r="E12" s="13">
        <v>38.88888931274414</v>
      </c>
      <c r="F12" s="13">
        <v>132</v>
      </c>
      <c r="G12" s="13">
        <v>108</v>
      </c>
      <c r="H12" s="13">
        <v>-18.18181800842285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204</v>
      </c>
      <c r="P12" s="13">
        <v>208</v>
      </c>
      <c r="Q12" s="13">
        <v>1.9607843160629272</v>
      </c>
    </row>
    <row r="13" spans="1:17" ht="12.75">
      <c r="A13" s="15"/>
      <c r="B13" s="5" t="s">
        <v>127</v>
      </c>
      <c r="C13" s="13">
        <v>2052</v>
      </c>
      <c r="D13" s="13">
        <v>1974</v>
      </c>
      <c r="E13" s="13">
        <v>-3.8011696338653564</v>
      </c>
      <c r="F13" s="13">
        <v>1718</v>
      </c>
      <c r="G13" s="13">
        <v>1884</v>
      </c>
      <c r="H13" s="13">
        <v>9.662398338317871</v>
      </c>
      <c r="I13" s="13">
        <v>1070</v>
      </c>
      <c r="J13" s="13">
        <v>775</v>
      </c>
      <c r="K13" s="13">
        <v>-27.570093154907227</v>
      </c>
      <c r="L13" s="13">
        <v>378</v>
      </c>
      <c r="M13" s="13">
        <v>1845</v>
      </c>
      <c r="N13" s="13">
        <v>388.0952453613281</v>
      </c>
      <c r="O13" s="13">
        <v>5218</v>
      </c>
      <c r="P13" s="13">
        <v>6478</v>
      </c>
      <c r="Q13" s="13">
        <v>24.14718246459961</v>
      </c>
    </row>
    <row r="14" spans="2:17" ht="12.75">
      <c r="B14" s="9" t="s">
        <v>5</v>
      </c>
      <c r="C14" s="16">
        <v>2216</v>
      </c>
      <c r="D14" s="16">
        <v>2132</v>
      </c>
      <c r="E14" s="16">
        <v>-3.7906137184115525</v>
      </c>
      <c r="F14" s="16">
        <v>3834</v>
      </c>
      <c r="G14" s="16">
        <v>3868</v>
      </c>
      <c r="H14" s="16">
        <v>0.8868022952529995</v>
      </c>
      <c r="I14" s="16">
        <v>1262</v>
      </c>
      <c r="J14" s="16">
        <v>879</v>
      </c>
      <c r="K14" s="16">
        <v>-30.3486529318542</v>
      </c>
      <c r="L14" s="16">
        <v>554</v>
      </c>
      <c r="M14" s="16">
        <v>2054</v>
      </c>
      <c r="N14" s="16">
        <v>270.7581227436823</v>
      </c>
      <c r="O14" s="16">
        <v>7866</v>
      </c>
      <c r="P14" s="16">
        <v>8933</v>
      </c>
      <c r="Q14" s="16">
        <v>13.564708873633359</v>
      </c>
    </row>
    <row r="15" spans="1:17" ht="12.75">
      <c r="A15" s="8" t="s">
        <v>134</v>
      </c>
      <c r="B15" s="8"/>
      <c r="C15" s="14">
        <v>2216</v>
      </c>
      <c r="D15" s="14">
        <v>2132</v>
      </c>
      <c r="E15" s="14">
        <v>-3.7906137184115525</v>
      </c>
      <c r="F15" s="14">
        <v>3834</v>
      </c>
      <c r="G15" s="14">
        <v>3868</v>
      </c>
      <c r="H15" s="14">
        <v>0.8868022952529995</v>
      </c>
      <c r="I15" s="14">
        <v>1262</v>
      </c>
      <c r="J15" s="14">
        <v>879</v>
      </c>
      <c r="K15" s="14">
        <v>-30.3486529318542</v>
      </c>
      <c r="L15" s="14">
        <v>554</v>
      </c>
      <c r="M15" s="14">
        <v>2054</v>
      </c>
      <c r="N15" s="14">
        <v>270.7581227436823</v>
      </c>
      <c r="O15" s="14">
        <v>7866</v>
      </c>
      <c r="P15" s="14">
        <v>8933</v>
      </c>
      <c r="Q15" s="14">
        <v>13.564708873633359</v>
      </c>
    </row>
    <row r="17" ht="16.5" thickBot="1">
      <c r="A17" s="6" t="s">
        <v>135</v>
      </c>
    </row>
    <row r="18" spans="1:17" ht="14.25" thickBot="1" thickTop="1">
      <c r="A18" s="7"/>
      <c r="B18" s="7"/>
      <c r="C18" s="139" t="s">
        <v>197</v>
      </c>
      <c r="D18" s="139"/>
      <c r="E18" s="139"/>
      <c r="F18" s="139" t="s">
        <v>198</v>
      </c>
      <c r="G18" s="139"/>
      <c r="H18" s="139"/>
      <c r="I18" s="139" t="s">
        <v>199</v>
      </c>
      <c r="J18" s="139"/>
      <c r="K18" s="139"/>
      <c r="L18" s="139" t="s">
        <v>200</v>
      </c>
      <c r="M18" s="139"/>
      <c r="N18" s="139"/>
      <c r="O18" s="139" t="s">
        <v>5</v>
      </c>
      <c r="P18" s="139"/>
      <c r="Q18" s="139"/>
    </row>
    <row r="19" spans="1:17" ht="26.25" thickBot="1">
      <c r="A19" s="10" t="s">
        <v>11</v>
      </c>
      <c r="B19" s="10" t="s">
        <v>202</v>
      </c>
      <c r="C19" s="11">
        <v>2007</v>
      </c>
      <c r="D19" s="11">
        <v>2008</v>
      </c>
      <c r="E19" s="12" t="s">
        <v>9</v>
      </c>
      <c r="F19" s="11">
        <v>2007</v>
      </c>
      <c r="G19" s="11">
        <v>2008</v>
      </c>
      <c r="H19" s="12" t="s">
        <v>9</v>
      </c>
      <c r="I19" s="11">
        <v>2007</v>
      </c>
      <c r="J19" s="11">
        <v>2008</v>
      </c>
      <c r="K19" s="12" t="s">
        <v>9</v>
      </c>
      <c r="L19" s="11">
        <v>2007</v>
      </c>
      <c r="M19" s="11">
        <v>2008</v>
      </c>
      <c r="N19" s="12" t="s">
        <v>9</v>
      </c>
      <c r="O19" s="11">
        <v>2007</v>
      </c>
      <c r="P19" s="11">
        <v>2008</v>
      </c>
      <c r="Q19" s="12" t="s">
        <v>9</v>
      </c>
    </row>
    <row r="20" spans="1:17" ht="12.75">
      <c r="A20" s="15" t="s">
        <v>7</v>
      </c>
      <c r="B20" s="5" t="s">
        <v>7</v>
      </c>
      <c r="C20" s="13">
        <v>5268</v>
      </c>
      <c r="D20" s="13">
        <v>5172</v>
      </c>
      <c r="E20" s="13">
        <v>-1.8223234415054321</v>
      </c>
      <c r="F20" s="13">
        <v>2779.5</v>
      </c>
      <c r="G20" s="13">
        <v>2826.5</v>
      </c>
      <c r="H20" s="13">
        <v>1.6909515857696533</v>
      </c>
      <c r="I20" s="13">
        <v>283</v>
      </c>
      <c r="J20" s="13">
        <v>237</v>
      </c>
      <c r="K20" s="13">
        <v>-16.254417419433594</v>
      </c>
      <c r="L20" s="13">
        <v>276</v>
      </c>
      <c r="M20" s="13">
        <v>268</v>
      </c>
      <c r="N20" s="13">
        <v>-2.8985507488250732</v>
      </c>
      <c r="O20" s="13">
        <v>8606.5</v>
      </c>
      <c r="P20" s="13">
        <v>8503.5</v>
      </c>
      <c r="Q20" s="13">
        <v>-1.1967698335647583</v>
      </c>
    </row>
    <row r="21" spans="2:17" ht="12.75">
      <c r="B21" s="9" t="s">
        <v>5</v>
      </c>
      <c r="C21" s="16">
        <v>5268</v>
      </c>
      <c r="D21" s="16">
        <v>5172</v>
      </c>
      <c r="E21" s="16">
        <v>-1.8223234624145785</v>
      </c>
      <c r="F21" s="16">
        <v>2779.5</v>
      </c>
      <c r="G21" s="16">
        <v>2826.5</v>
      </c>
      <c r="H21" s="16">
        <v>1.690951610001799</v>
      </c>
      <c r="I21" s="16">
        <v>283</v>
      </c>
      <c r="J21" s="16">
        <v>237</v>
      </c>
      <c r="K21" s="16">
        <v>-16.25441696113074</v>
      </c>
      <c r="L21" s="16">
        <v>276</v>
      </c>
      <c r="M21" s="16">
        <v>268</v>
      </c>
      <c r="N21" s="16">
        <v>-2.898550724637681</v>
      </c>
      <c r="O21" s="16">
        <v>8606.5</v>
      </c>
      <c r="P21" s="16">
        <v>8503.5</v>
      </c>
      <c r="Q21" s="16">
        <v>-1.1967698832277929</v>
      </c>
    </row>
    <row r="22" spans="1:17" ht="12.75">
      <c r="A22" s="8" t="s">
        <v>136</v>
      </c>
      <c r="B22" s="8"/>
      <c r="C22" s="14">
        <v>5268</v>
      </c>
      <c r="D22" s="14">
        <v>5172</v>
      </c>
      <c r="E22" s="14">
        <v>-1.8223234624145785</v>
      </c>
      <c r="F22" s="14">
        <v>2779.5</v>
      </c>
      <c r="G22" s="14">
        <v>2826.5</v>
      </c>
      <c r="H22" s="14">
        <v>1.690951610001799</v>
      </c>
      <c r="I22" s="14">
        <v>283</v>
      </c>
      <c r="J22" s="14">
        <v>237</v>
      </c>
      <c r="K22" s="14">
        <v>-16.25441696113074</v>
      </c>
      <c r="L22" s="14">
        <v>276</v>
      </c>
      <c r="M22" s="14">
        <v>268</v>
      </c>
      <c r="N22" s="14">
        <v>-2.898550724637681</v>
      </c>
      <c r="O22" s="14">
        <v>8606.5</v>
      </c>
      <c r="P22" s="14">
        <v>8503.5</v>
      </c>
      <c r="Q22" s="14">
        <v>-1.1967698832277929</v>
      </c>
    </row>
  </sheetData>
  <mergeCells count="11">
    <mergeCell ref="O18:Q18"/>
    <mergeCell ref="C18:E18"/>
    <mergeCell ref="F18:H18"/>
    <mergeCell ref="I18:K18"/>
    <mergeCell ref="L18:N18"/>
    <mergeCell ref="A2:P2"/>
    <mergeCell ref="C5:E5"/>
    <mergeCell ref="F5:H5"/>
    <mergeCell ref="I5:K5"/>
    <mergeCell ref="L5:N5"/>
    <mergeCell ref="O5:Q5"/>
  </mergeCells>
  <printOptions horizontalCentered="1"/>
  <pageMargins left="0.25" right="0.25" top="0.25" bottom="0.25" header="0.25" footer="0.25"/>
  <pageSetup fitToHeight="1" fitToWidth="1" horizontalDpi="600" verticalDpi="600" orientation="landscape" scale="66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51">
    <tabColor indexed="12"/>
    <pageSetUpPr fitToPage="1"/>
  </sheetPr>
  <dimension ref="A2:Q35"/>
  <sheetViews>
    <sheetView workbookViewId="0" topLeftCell="A1">
      <selection activeCell="A1" sqref="A1"/>
    </sheetView>
  </sheetViews>
  <sheetFormatPr defaultColWidth="9.140625" defaultRowHeight="12.75"/>
  <cols>
    <col min="1" max="1" width="25.7109375" style="5" customWidth="1"/>
    <col min="2" max="2" width="35.7109375" style="5" customWidth="1"/>
    <col min="3" max="16" width="9.7109375" style="5" customWidth="1"/>
    <col min="17" max="16384" width="9.140625" style="5" customWidth="1"/>
  </cols>
  <sheetData>
    <row r="2" spans="1:16" ht="23.25">
      <c r="A2" s="144" t="s">
        <v>201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</row>
    <row r="4" ht="16.5" thickBot="1">
      <c r="A4" s="6" t="s">
        <v>8</v>
      </c>
    </row>
    <row r="5" spans="1:17" ht="27.75" customHeight="1" thickBot="1" thickTop="1">
      <c r="A5" s="7"/>
      <c r="B5" s="7"/>
      <c r="C5" s="139" t="s">
        <v>197</v>
      </c>
      <c r="D5" s="139"/>
      <c r="E5" s="139"/>
      <c r="F5" s="139" t="s">
        <v>198</v>
      </c>
      <c r="G5" s="139"/>
      <c r="H5" s="139"/>
      <c r="I5" s="139" t="s">
        <v>199</v>
      </c>
      <c r="J5" s="139"/>
      <c r="K5" s="139"/>
      <c r="L5" s="139" t="s">
        <v>200</v>
      </c>
      <c r="M5" s="139"/>
      <c r="N5" s="139"/>
      <c r="O5" s="139" t="s">
        <v>5</v>
      </c>
      <c r="P5" s="139"/>
      <c r="Q5" s="139"/>
    </row>
    <row r="6" spans="1:17" ht="26.25" thickBot="1">
      <c r="A6" s="10" t="s">
        <v>11</v>
      </c>
      <c r="B6" s="10" t="s">
        <v>202</v>
      </c>
      <c r="C6" s="11">
        <v>2007</v>
      </c>
      <c r="D6" s="11">
        <v>2008</v>
      </c>
      <c r="E6" s="12" t="s">
        <v>9</v>
      </c>
      <c r="F6" s="11">
        <v>2007</v>
      </c>
      <c r="G6" s="11">
        <v>2008</v>
      </c>
      <c r="H6" s="12" t="s">
        <v>9</v>
      </c>
      <c r="I6" s="11">
        <v>2007</v>
      </c>
      <c r="J6" s="11">
        <v>2008</v>
      </c>
      <c r="K6" s="12" t="s">
        <v>9</v>
      </c>
      <c r="L6" s="11">
        <v>2007</v>
      </c>
      <c r="M6" s="11">
        <v>2008</v>
      </c>
      <c r="N6" s="12" t="s">
        <v>9</v>
      </c>
      <c r="O6" s="11">
        <v>2007</v>
      </c>
      <c r="P6" s="11">
        <v>2008</v>
      </c>
      <c r="Q6" s="12" t="s">
        <v>9</v>
      </c>
    </row>
    <row r="7" spans="1:17" ht="12.75">
      <c r="A7" s="15" t="s">
        <v>8</v>
      </c>
      <c r="B7" s="5" t="s">
        <v>137</v>
      </c>
      <c r="C7" s="13">
        <v>0</v>
      </c>
      <c r="D7" s="13">
        <v>155</v>
      </c>
      <c r="E7" s="13">
        <v>0</v>
      </c>
      <c r="F7" s="13">
        <v>0</v>
      </c>
      <c r="G7" s="13">
        <v>25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180</v>
      </c>
      <c r="Q7" s="13">
        <v>0</v>
      </c>
    </row>
    <row r="8" spans="2:17" ht="12.75">
      <c r="B8" s="9" t="s">
        <v>5</v>
      </c>
      <c r="C8" s="16"/>
      <c r="D8" s="16">
        <v>155</v>
      </c>
      <c r="E8" s="9"/>
      <c r="F8" s="16">
        <v>0</v>
      </c>
      <c r="G8" s="16">
        <v>25</v>
      </c>
      <c r="H8" s="9"/>
      <c r="I8" s="16">
        <v>0</v>
      </c>
      <c r="J8" s="16">
        <v>0</v>
      </c>
      <c r="K8" s="9"/>
      <c r="L8" s="16">
        <v>0</v>
      </c>
      <c r="M8" s="16">
        <v>0</v>
      </c>
      <c r="N8" s="9"/>
      <c r="O8" s="16">
        <v>0</v>
      </c>
      <c r="P8" s="16">
        <v>180</v>
      </c>
      <c r="Q8" s="9"/>
    </row>
    <row r="9" spans="1:17" ht="12.75">
      <c r="A9" s="8" t="s">
        <v>183</v>
      </c>
      <c r="B9" s="8"/>
      <c r="C9" s="14">
        <v>0</v>
      </c>
      <c r="D9" s="14">
        <v>155</v>
      </c>
      <c r="E9" s="8" t="s">
        <v>182</v>
      </c>
      <c r="F9" s="14">
        <v>0</v>
      </c>
      <c r="G9" s="14">
        <v>25</v>
      </c>
      <c r="H9" s="8"/>
      <c r="I9" s="14">
        <v>0</v>
      </c>
      <c r="J9" s="14">
        <v>0</v>
      </c>
      <c r="K9" s="8"/>
      <c r="L9" s="14">
        <v>0</v>
      </c>
      <c r="M9" s="14">
        <v>0</v>
      </c>
      <c r="N9" s="8"/>
      <c r="O9" s="14">
        <v>0</v>
      </c>
      <c r="P9" s="14">
        <v>180</v>
      </c>
      <c r="Q9" s="8"/>
    </row>
    <row r="11" ht="16.5" thickBot="1">
      <c r="A11" s="6" t="s">
        <v>184</v>
      </c>
    </row>
    <row r="12" spans="1:17" ht="14.25" thickBot="1" thickTop="1">
      <c r="A12" s="7"/>
      <c r="B12" s="7"/>
      <c r="C12" s="139" t="s">
        <v>197</v>
      </c>
      <c r="D12" s="139"/>
      <c r="E12" s="139"/>
      <c r="F12" s="139" t="s">
        <v>198</v>
      </c>
      <c r="G12" s="139"/>
      <c r="H12" s="139"/>
      <c r="I12" s="139" t="s">
        <v>199</v>
      </c>
      <c r="J12" s="139"/>
      <c r="K12" s="139"/>
      <c r="L12" s="139" t="s">
        <v>200</v>
      </c>
      <c r="M12" s="139"/>
      <c r="N12" s="139"/>
      <c r="O12" s="139" t="s">
        <v>5</v>
      </c>
      <c r="P12" s="139"/>
      <c r="Q12" s="139"/>
    </row>
    <row r="13" spans="1:17" ht="26.25" thickBot="1">
      <c r="A13" s="10" t="s">
        <v>11</v>
      </c>
      <c r="B13" s="10" t="s">
        <v>202</v>
      </c>
      <c r="C13" s="11">
        <v>2007</v>
      </c>
      <c r="D13" s="11">
        <v>2008</v>
      </c>
      <c r="E13" s="12" t="s">
        <v>9</v>
      </c>
      <c r="F13" s="11">
        <v>2007</v>
      </c>
      <c r="G13" s="11">
        <v>2008</v>
      </c>
      <c r="H13" s="12" t="s">
        <v>9</v>
      </c>
      <c r="I13" s="11">
        <v>2007</v>
      </c>
      <c r="J13" s="11">
        <v>2008</v>
      </c>
      <c r="K13" s="12" t="s">
        <v>9</v>
      </c>
      <c r="L13" s="11">
        <v>2007</v>
      </c>
      <c r="M13" s="11">
        <v>2008</v>
      </c>
      <c r="N13" s="12" t="s">
        <v>9</v>
      </c>
      <c r="O13" s="11">
        <v>2007</v>
      </c>
      <c r="P13" s="11">
        <v>2008</v>
      </c>
      <c r="Q13" s="12" t="s">
        <v>9</v>
      </c>
    </row>
    <row r="14" spans="1:17" ht="12.75">
      <c r="A14" s="15" t="s">
        <v>184</v>
      </c>
      <c r="B14" s="5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7</v>
      </c>
      <c r="M14" s="13">
        <v>7</v>
      </c>
      <c r="N14" s="13">
        <v>0</v>
      </c>
      <c r="O14" s="13">
        <v>7</v>
      </c>
      <c r="P14" s="13">
        <v>7</v>
      </c>
      <c r="Q14" s="13">
        <v>0</v>
      </c>
    </row>
    <row r="15" spans="2:17" ht="12.75">
      <c r="B15" s="9" t="s">
        <v>5</v>
      </c>
      <c r="C15" s="16"/>
      <c r="D15" s="16"/>
      <c r="E15" s="9"/>
      <c r="F15" s="16">
        <v>0</v>
      </c>
      <c r="G15" s="16">
        <v>0</v>
      </c>
      <c r="H15" s="9"/>
      <c r="I15" s="16">
        <v>0</v>
      </c>
      <c r="J15" s="16">
        <v>0</v>
      </c>
      <c r="K15" s="9"/>
      <c r="L15" s="16">
        <v>7</v>
      </c>
      <c r="M15" s="16">
        <v>7</v>
      </c>
      <c r="N15" s="16">
        <v>0</v>
      </c>
      <c r="O15" s="16">
        <v>7</v>
      </c>
      <c r="P15" s="16">
        <v>7</v>
      </c>
      <c r="Q15" s="16">
        <v>0</v>
      </c>
    </row>
    <row r="16" spans="1:17" ht="12.75">
      <c r="A16" s="8" t="s">
        <v>186</v>
      </c>
      <c r="B16" s="8"/>
      <c r="C16" s="14">
        <v>0</v>
      </c>
      <c r="D16" s="14">
        <v>0</v>
      </c>
      <c r="E16" s="8" t="s">
        <v>182</v>
      </c>
      <c r="F16" s="14">
        <v>0</v>
      </c>
      <c r="G16" s="14">
        <v>0</v>
      </c>
      <c r="H16" s="8"/>
      <c r="I16" s="14">
        <v>0</v>
      </c>
      <c r="J16" s="14">
        <v>0</v>
      </c>
      <c r="K16" s="8"/>
      <c r="L16" s="14">
        <v>7</v>
      </c>
      <c r="M16" s="14">
        <v>7</v>
      </c>
      <c r="N16" s="14">
        <v>0</v>
      </c>
      <c r="O16" s="14">
        <v>7</v>
      </c>
      <c r="P16" s="14">
        <v>7</v>
      </c>
      <c r="Q16" s="14">
        <v>0</v>
      </c>
    </row>
    <row r="18" ht="16.5" thickBot="1">
      <c r="A18" s="6" t="s">
        <v>187</v>
      </c>
    </row>
    <row r="19" spans="1:17" ht="14.25" thickBot="1" thickTop="1">
      <c r="A19" s="7"/>
      <c r="B19" s="7"/>
      <c r="C19" s="139" t="s">
        <v>197</v>
      </c>
      <c r="D19" s="139"/>
      <c r="E19" s="139"/>
      <c r="F19" s="139" t="s">
        <v>198</v>
      </c>
      <c r="G19" s="139"/>
      <c r="H19" s="139"/>
      <c r="I19" s="139" t="s">
        <v>199</v>
      </c>
      <c r="J19" s="139"/>
      <c r="K19" s="139"/>
      <c r="L19" s="139" t="s">
        <v>200</v>
      </c>
      <c r="M19" s="139"/>
      <c r="N19" s="139"/>
      <c r="O19" s="139" t="s">
        <v>5</v>
      </c>
      <c r="P19" s="139"/>
      <c r="Q19" s="139"/>
    </row>
    <row r="20" spans="1:17" ht="26.25" thickBot="1">
      <c r="A20" s="10" t="s">
        <v>11</v>
      </c>
      <c r="B20" s="10" t="s">
        <v>202</v>
      </c>
      <c r="C20" s="11">
        <v>2007</v>
      </c>
      <c r="D20" s="11">
        <v>2008</v>
      </c>
      <c r="E20" s="12" t="s">
        <v>9</v>
      </c>
      <c r="F20" s="11">
        <v>2007</v>
      </c>
      <c r="G20" s="11">
        <v>2008</v>
      </c>
      <c r="H20" s="12" t="s">
        <v>9</v>
      </c>
      <c r="I20" s="11">
        <v>2007</v>
      </c>
      <c r="J20" s="11">
        <v>2008</v>
      </c>
      <c r="K20" s="12" t="s">
        <v>9</v>
      </c>
      <c r="L20" s="11">
        <v>2007</v>
      </c>
      <c r="M20" s="11">
        <v>2008</v>
      </c>
      <c r="N20" s="12" t="s">
        <v>9</v>
      </c>
      <c r="O20" s="11">
        <v>2007</v>
      </c>
      <c r="P20" s="11">
        <v>2008</v>
      </c>
      <c r="Q20" s="12" t="s">
        <v>9</v>
      </c>
    </row>
    <row r="21" spans="1:17" ht="12.75">
      <c r="A21" s="15" t="s">
        <v>187</v>
      </c>
      <c r="B21" s="5" t="s">
        <v>188</v>
      </c>
      <c r="C21" s="13">
        <v>1</v>
      </c>
      <c r="D21" s="13">
        <v>3</v>
      </c>
      <c r="E21" s="13">
        <v>200</v>
      </c>
      <c r="F21" s="13">
        <v>5</v>
      </c>
      <c r="G21" s="13">
        <v>6</v>
      </c>
      <c r="H21" s="13">
        <v>20</v>
      </c>
      <c r="I21" s="13">
        <v>0</v>
      </c>
      <c r="J21" s="13">
        <v>0</v>
      </c>
      <c r="K21" s="13">
        <v>0</v>
      </c>
      <c r="L21" s="13">
        <v>12</v>
      </c>
      <c r="M21" s="13">
        <v>9</v>
      </c>
      <c r="N21" s="13">
        <v>-25</v>
      </c>
      <c r="O21" s="13">
        <v>18</v>
      </c>
      <c r="P21" s="13">
        <v>18</v>
      </c>
      <c r="Q21" s="13">
        <v>0</v>
      </c>
    </row>
    <row r="22" spans="1:17" ht="12.75">
      <c r="A22" s="15"/>
      <c r="B22" s="5" t="s">
        <v>189</v>
      </c>
      <c r="C22" s="13">
        <v>142</v>
      </c>
      <c r="D22" s="13">
        <v>128</v>
      </c>
      <c r="E22" s="13">
        <v>-9.85915470123291</v>
      </c>
      <c r="F22" s="13">
        <v>19</v>
      </c>
      <c r="G22" s="13">
        <v>14</v>
      </c>
      <c r="H22" s="13">
        <v>-26.3157901763916</v>
      </c>
      <c r="I22" s="13">
        <v>0</v>
      </c>
      <c r="J22" s="13">
        <v>0</v>
      </c>
      <c r="K22" s="13">
        <v>0</v>
      </c>
      <c r="L22" s="13">
        <v>87</v>
      </c>
      <c r="M22" s="13">
        <v>86</v>
      </c>
      <c r="N22" s="13">
        <v>-1.1494252681732178</v>
      </c>
      <c r="O22" s="13">
        <v>248</v>
      </c>
      <c r="P22" s="13">
        <v>228</v>
      </c>
      <c r="Q22" s="13">
        <v>-8.064516067504883</v>
      </c>
    </row>
    <row r="23" spans="1:17" ht="12.75">
      <c r="A23" s="15"/>
      <c r="B23" s="5" t="s">
        <v>190</v>
      </c>
      <c r="C23" s="13">
        <v>54</v>
      </c>
      <c r="D23" s="13">
        <v>18</v>
      </c>
      <c r="E23" s="13">
        <v>-66.66666412353516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54</v>
      </c>
      <c r="P23" s="13">
        <v>18</v>
      </c>
      <c r="Q23" s="13">
        <v>-66.66666412353516</v>
      </c>
    </row>
    <row r="24" spans="1:17" ht="12.75">
      <c r="A24" s="15"/>
      <c r="B24" s="5" t="s">
        <v>191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</row>
    <row r="25" spans="1:17" ht="12.75">
      <c r="A25" s="15"/>
      <c r="B25" s="5" t="s">
        <v>192</v>
      </c>
      <c r="C25" s="13">
        <v>5</v>
      </c>
      <c r="D25" s="13">
        <v>15</v>
      </c>
      <c r="E25" s="13">
        <v>200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5</v>
      </c>
      <c r="P25" s="13">
        <v>15</v>
      </c>
      <c r="Q25" s="13">
        <v>200</v>
      </c>
    </row>
    <row r="26" spans="1:17" ht="12.75">
      <c r="A26" s="15"/>
      <c r="B26" s="5" t="s">
        <v>193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132</v>
      </c>
      <c r="M26" s="13">
        <v>125</v>
      </c>
      <c r="N26" s="13">
        <v>-5.303030490875244</v>
      </c>
      <c r="O26" s="13">
        <v>132</v>
      </c>
      <c r="P26" s="13">
        <v>125</v>
      </c>
      <c r="Q26" s="13">
        <v>-5.303030490875244</v>
      </c>
    </row>
    <row r="27" spans="2:17" ht="12.75">
      <c r="B27" s="9" t="s">
        <v>5</v>
      </c>
      <c r="C27" s="16">
        <v>202</v>
      </c>
      <c r="D27" s="16">
        <v>164</v>
      </c>
      <c r="E27" s="16">
        <v>-18.81188118811881</v>
      </c>
      <c r="F27" s="16">
        <v>24</v>
      </c>
      <c r="G27" s="16">
        <v>20</v>
      </c>
      <c r="H27" s="16">
        <v>-16.666666666666668</v>
      </c>
      <c r="I27" s="16">
        <v>0</v>
      </c>
      <c r="J27" s="16">
        <v>0</v>
      </c>
      <c r="K27" s="9"/>
      <c r="L27" s="16">
        <v>231</v>
      </c>
      <c r="M27" s="16">
        <v>220</v>
      </c>
      <c r="N27" s="16">
        <v>-4.761904761904762</v>
      </c>
      <c r="O27" s="16">
        <v>457</v>
      </c>
      <c r="P27" s="16">
        <v>404</v>
      </c>
      <c r="Q27" s="16">
        <v>-11.597374179431073</v>
      </c>
    </row>
    <row r="28" spans="1:17" ht="12.75">
      <c r="A28" s="8" t="s">
        <v>194</v>
      </c>
      <c r="B28" s="8"/>
      <c r="C28" s="14">
        <v>202</v>
      </c>
      <c r="D28" s="14">
        <v>164</v>
      </c>
      <c r="E28" s="14">
        <v>-18.81188118811881</v>
      </c>
      <c r="F28" s="14">
        <v>24</v>
      </c>
      <c r="G28" s="14">
        <v>20</v>
      </c>
      <c r="H28" s="14">
        <v>-16.666666666666668</v>
      </c>
      <c r="I28" s="14">
        <v>0</v>
      </c>
      <c r="J28" s="14">
        <v>0</v>
      </c>
      <c r="K28" s="8"/>
      <c r="L28" s="14">
        <v>231</v>
      </c>
      <c r="M28" s="14">
        <v>220</v>
      </c>
      <c r="N28" s="14">
        <v>-4.761904761904762</v>
      </c>
      <c r="O28" s="14">
        <v>457</v>
      </c>
      <c r="P28" s="14">
        <v>404</v>
      </c>
      <c r="Q28" s="14">
        <v>-11.597374179431073</v>
      </c>
    </row>
    <row r="30" ht="16.5" thickBot="1">
      <c r="A30" s="6" t="s">
        <v>195</v>
      </c>
    </row>
    <row r="31" spans="1:17" ht="14.25" thickBot="1" thickTop="1">
      <c r="A31" s="7"/>
      <c r="B31" s="7"/>
      <c r="C31" s="139" t="s">
        <v>197</v>
      </c>
      <c r="D31" s="139"/>
      <c r="E31" s="139"/>
      <c r="F31" s="139" t="s">
        <v>198</v>
      </c>
      <c r="G31" s="139"/>
      <c r="H31" s="139"/>
      <c r="I31" s="139" t="s">
        <v>199</v>
      </c>
      <c r="J31" s="139"/>
      <c r="K31" s="139"/>
      <c r="L31" s="139" t="s">
        <v>200</v>
      </c>
      <c r="M31" s="139"/>
      <c r="N31" s="139"/>
      <c r="O31" s="139" t="s">
        <v>5</v>
      </c>
      <c r="P31" s="139"/>
      <c r="Q31" s="139"/>
    </row>
    <row r="32" spans="1:17" ht="26.25" thickBot="1">
      <c r="A32" s="10" t="s">
        <v>11</v>
      </c>
      <c r="B32" s="10" t="s">
        <v>202</v>
      </c>
      <c r="C32" s="11">
        <v>2007</v>
      </c>
      <c r="D32" s="11">
        <v>2008</v>
      </c>
      <c r="E32" s="12" t="s">
        <v>9</v>
      </c>
      <c r="F32" s="11">
        <v>2007</v>
      </c>
      <c r="G32" s="11">
        <v>2008</v>
      </c>
      <c r="H32" s="12" t="s">
        <v>9</v>
      </c>
      <c r="I32" s="11">
        <v>2007</v>
      </c>
      <c r="J32" s="11">
        <v>2008</v>
      </c>
      <c r="K32" s="12" t="s">
        <v>9</v>
      </c>
      <c r="L32" s="11">
        <v>2007</v>
      </c>
      <c r="M32" s="11">
        <v>2008</v>
      </c>
      <c r="N32" s="12" t="s">
        <v>9</v>
      </c>
      <c r="O32" s="11">
        <v>2007</v>
      </c>
      <c r="P32" s="11">
        <v>2008</v>
      </c>
      <c r="Q32" s="12" t="s">
        <v>9</v>
      </c>
    </row>
    <row r="33" spans="1:17" ht="12.75">
      <c r="A33" s="15" t="s">
        <v>195</v>
      </c>
      <c r="B33" s="5" t="s">
        <v>195</v>
      </c>
      <c r="C33" s="13">
        <v>67</v>
      </c>
      <c r="D33" s="13">
        <v>78</v>
      </c>
      <c r="E33" s="13">
        <v>16.417909622192383</v>
      </c>
      <c r="F33" s="13">
        <v>0</v>
      </c>
      <c r="G33" s="13">
        <v>0</v>
      </c>
      <c r="H33" s="13">
        <v>0</v>
      </c>
      <c r="I33" s="13">
        <v>17</v>
      </c>
      <c r="J33" s="13">
        <v>0</v>
      </c>
      <c r="K33" s="13">
        <v>-100</v>
      </c>
      <c r="L33" s="13">
        <v>0</v>
      </c>
      <c r="M33" s="13">
        <v>17</v>
      </c>
      <c r="N33" s="13">
        <v>0</v>
      </c>
      <c r="O33" s="13">
        <v>84</v>
      </c>
      <c r="P33" s="13">
        <v>95</v>
      </c>
      <c r="Q33" s="13">
        <v>13.095237731933594</v>
      </c>
    </row>
    <row r="34" spans="2:17" ht="12.75">
      <c r="B34" s="9" t="s">
        <v>5</v>
      </c>
      <c r="C34" s="16">
        <v>67</v>
      </c>
      <c r="D34" s="16">
        <v>78</v>
      </c>
      <c r="E34" s="16">
        <v>16.417910447761194</v>
      </c>
      <c r="F34" s="16">
        <v>0</v>
      </c>
      <c r="G34" s="16">
        <v>0</v>
      </c>
      <c r="H34" s="9"/>
      <c r="I34" s="16">
        <v>17</v>
      </c>
      <c r="J34" s="16">
        <v>0</v>
      </c>
      <c r="K34" s="16">
        <v>-100</v>
      </c>
      <c r="L34" s="16">
        <v>0</v>
      </c>
      <c r="M34" s="16">
        <v>17</v>
      </c>
      <c r="N34" s="9"/>
      <c r="O34" s="16">
        <v>84</v>
      </c>
      <c r="P34" s="16">
        <v>95</v>
      </c>
      <c r="Q34" s="16">
        <v>13.095238095238095</v>
      </c>
    </row>
    <row r="35" spans="1:17" ht="12.75">
      <c r="A35" s="8" t="s">
        <v>196</v>
      </c>
      <c r="B35" s="8"/>
      <c r="C35" s="14">
        <v>67</v>
      </c>
      <c r="D35" s="14">
        <v>78</v>
      </c>
      <c r="E35" s="14">
        <v>16.417910447761194</v>
      </c>
      <c r="F35" s="14">
        <v>0</v>
      </c>
      <c r="G35" s="14">
        <v>0</v>
      </c>
      <c r="H35" s="8"/>
      <c r="I35" s="14">
        <v>17</v>
      </c>
      <c r="J35" s="14">
        <v>0</v>
      </c>
      <c r="K35" s="14">
        <v>-100</v>
      </c>
      <c r="L35" s="14">
        <v>0</v>
      </c>
      <c r="M35" s="14">
        <v>17</v>
      </c>
      <c r="N35" s="8"/>
      <c r="O35" s="14">
        <v>84</v>
      </c>
      <c r="P35" s="14">
        <v>95</v>
      </c>
      <c r="Q35" s="14">
        <v>13.095238095238095</v>
      </c>
    </row>
  </sheetData>
  <mergeCells count="21">
    <mergeCell ref="O31:Q31"/>
    <mergeCell ref="C31:E31"/>
    <mergeCell ref="F31:H31"/>
    <mergeCell ref="I31:K31"/>
    <mergeCell ref="L31:N31"/>
    <mergeCell ref="O12:Q12"/>
    <mergeCell ref="C19:E19"/>
    <mergeCell ref="F19:H19"/>
    <mergeCell ref="I19:K19"/>
    <mergeCell ref="L19:N19"/>
    <mergeCell ref="O19:Q19"/>
    <mergeCell ref="C12:E12"/>
    <mergeCell ref="F12:H12"/>
    <mergeCell ref="I12:K12"/>
    <mergeCell ref="L12:N12"/>
    <mergeCell ref="A2:P2"/>
    <mergeCell ref="C5:E5"/>
    <mergeCell ref="F5:H5"/>
    <mergeCell ref="I5:K5"/>
    <mergeCell ref="L5:N5"/>
    <mergeCell ref="O5:Q5"/>
  </mergeCells>
  <printOptions horizontalCentered="1"/>
  <pageMargins left="0.25" right="0.25" top="0.25" bottom="0.25" header="0.25" footer="0.25"/>
  <pageSetup fitToHeight="1" fitToWidth="1" horizontalDpi="600" verticalDpi="600" orientation="landscape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4:G34"/>
  <sheetViews>
    <sheetView workbookViewId="0" topLeftCell="A1">
      <selection activeCell="A4" sqref="A4:G38"/>
    </sheetView>
  </sheetViews>
  <sheetFormatPr defaultColWidth="9.140625" defaultRowHeight="12.75"/>
  <cols>
    <col min="1" max="1" width="31.421875" style="5" bestFit="1" customWidth="1"/>
    <col min="2" max="7" width="18.7109375" style="5" customWidth="1"/>
    <col min="8" max="16384" width="9.140625" style="5" customWidth="1"/>
  </cols>
  <sheetData>
    <row r="4" spans="1:7" ht="18" customHeight="1" thickBot="1">
      <c r="A4" s="135" t="s">
        <v>203</v>
      </c>
      <c r="B4" s="135"/>
      <c r="C4" s="135"/>
      <c r="D4" s="135"/>
      <c r="E4" s="135"/>
      <c r="F4" s="135"/>
      <c r="G4" s="135"/>
    </row>
    <row r="5" spans="1:7" ht="34.5" customHeight="1" thickBot="1" thickTop="1">
      <c r="A5" s="54"/>
      <c r="B5" s="136" t="s">
        <v>204</v>
      </c>
      <c r="C5" s="136"/>
      <c r="D5" s="136"/>
      <c r="E5" s="136" t="s">
        <v>205</v>
      </c>
      <c r="F5" s="136"/>
      <c r="G5" s="54"/>
    </row>
    <row r="6" spans="1:7" ht="16.5" thickBot="1">
      <c r="A6" s="55" t="s">
        <v>206</v>
      </c>
      <c r="B6" s="56" t="s">
        <v>4</v>
      </c>
      <c r="C6" s="56" t="s">
        <v>207</v>
      </c>
      <c r="D6" s="56" t="s">
        <v>208</v>
      </c>
      <c r="E6" s="56" t="s">
        <v>209</v>
      </c>
      <c r="F6" s="56" t="s">
        <v>210</v>
      </c>
      <c r="G6" s="56" t="s">
        <v>5</v>
      </c>
    </row>
    <row r="7" spans="1:7" ht="19.5" customHeight="1">
      <c r="A7" s="61" t="s">
        <v>211</v>
      </c>
      <c r="B7" s="62">
        <v>1732</v>
      </c>
      <c r="C7" s="62">
        <v>992</v>
      </c>
      <c r="D7" s="62">
        <v>38</v>
      </c>
      <c r="E7" s="62">
        <v>1523</v>
      </c>
      <c r="F7" s="62">
        <v>1239</v>
      </c>
      <c r="G7" s="62">
        <v>2762</v>
      </c>
    </row>
    <row r="8" spans="1:7" ht="19.5" customHeight="1">
      <c r="A8" s="61" t="s">
        <v>212</v>
      </c>
      <c r="B8" s="62">
        <v>2563</v>
      </c>
      <c r="C8" s="62">
        <v>531</v>
      </c>
      <c r="D8" s="62"/>
      <c r="E8" s="62">
        <v>2207</v>
      </c>
      <c r="F8" s="62">
        <v>887</v>
      </c>
      <c r="G8" s="62">
        <v>3094</v>
      </c>
    </row>
    <row r="9" spans="1:7" ht="19.5" customHeight="1">
      <c r="A9" s="61" t="s">
        <v>6</v>
      </c>
      <c r="B9" s="62">
        <v>1232</v>
      </c>
      <c r="C9" s="62">
        <v>1984</v>
      </c>
      <c r="D9" s="62">
        <v>111</v>
      </c>
      <c r="E9" s="62">
        <v>1123</v>
      </c>
      <c r="F9" s="62">
        <v>2204</v>
      </c>
      <c r="G9" s="62">
        <v>3327</v>
      </c>
    </row>
    <row r="10" spans="1:7" ht="19.5" customHeight="1">
      <c r="A10" s="61" t="s">
        <v>213</v>
      </c>
      <c r="B10" s="62">
        <v>669</v>
      </c>
      <c r="C10" s="62">
        <v>308</v>
      </c>
      <c r="D10" s="62">
        <v>77</v>
      </c>
      <c r="E10" s="62">
        <v>646</v>
      </c>
      <c r="F10" s="62">
        <v>408</v>
      </c>
      <c r="G10" s="62">
        <v>1054</v>
      </c>
    </row>
    <row r="11" spans="1:7" ht="19.5" customHeight="1">
      <c r="A11" s="61" t="s">
        <v>214</v>
      </c>
      <c r="B11" s="62">
        <v>1553</v>
      </c>
      <c r="C11" s="62">
        <v>466</v>
      </c>
      <c r="D11" s="62">
        <v>102</v>
      </c>
      <c r="E11" s="62">
        <v>1534</v>
      </c>
      <c r="F11" s="62">
        <v>587</v>
      </c>
      <c r="G11" s="62">
        <v>2121</v>
      </c>
    </row>
    <row r="12" spans="1:7" ht="19.5" customHeight="1">
      <c r="A12" s="61" t="s">
        <v>215</v>
      </c>
      <c r="B12" s="62">
        <v>257</v>
      </c>
      <c r="C12" s="62">
        <v>299</v>
      </c>
      <c r="D12" s="62">
        <v>46</v>
      </c>
      <c r="E12" s="62">
        <v>263</v>
      </c>
      <c r="F12" s="62">
        <v>339</v>
      </c>
      <c r="G12" s="62">
        <v>602</v>
      </c>
    </row>
    <row r="13" spans="1:7" ht="19.5" customHeight="1">
      <c r="A13" s="61" t="s">
        <v>7</v>
      </c>
      <c r="B13" s="62"/>
      <c r="C13" s="62">
        <v>665</v>
      </c>
      <c r="D13" s="62"/>
      <c r="E13" s="62">
        <v>413</v>
      </c>
      <c r="F13" s="62">
        <v>252</v>
      </c>
      <c r="G13" s="62">
        <v>665</v>
      </c>
    </row>
    <row r="14" spans="1:7" ht="19.5" customHeight="1">
      <c r="A14" s="61" t="s">
        <v>8</v>
      </c>
      <c r="B14" s="62">
        <v>860</v>
      </c>
      <c r="C14" s="62"/>
      <c r="D14" s="62"/>
      <c r="E14" s="62">
        <v>450</v>
      </c>
      <c r="F14" s="62">
        <v>410</v>
      </c>
      <c r="G14" s="62">
        <v>860</v>
      </c>
    </row>
    <row r="15" spans="1:7" ht="19.5" customHeight="1">
      <c r="A15" s="61" t="s">
        <v>216</v>
      </c>
      <c r="B15" s="62">
        <v>364</v>
      </c>
      <c r="C15" s="62"/>
      <c r="D15" s="62"/>
      <c r="E15" s="62">
        <v>49</v>
      </c>
      <c r="F15" s="62">
        <v>315</v>
      </c>
      <c r="G15" s="62">
        <v>364</v>
      </c>
    </row>
    <row r="16" spans="1:7" ht="19.5" customHeight="1">
      <c r="A16" s="61" t="s">
        <v>184</v>
      </c>
      <c r="B16" s="62"/>
      <c r="C16" s="62">
        <v>102</v>
      </c>
      <c r="D16" s="62"/>
      <c r="E16" s="62"/>
      <c r="F16" s="62">
        <v>102</v>
      </c>
      <c r="G16" s="62">
        <v>102</v>
      </c>
    </row>
    <row r="17" spans="1:7" ht="19.5" customHeight="1" thickBot="1">
      <c r="A17" s="61" t="s">
        <v>187</v>
      </c>
      <c r="B17" s="62">
        <v>24</v>
      </c>
      <c r="C17" s="62"/>
      <c r="D17" s="62"/>
      <c r="E17" s="62">
        <v>1</v>
      </c>
      <c r="F17" s="62">
        <v>23</v>
      </c>
      <c r="G17" s="62">
        <v>24</v>
      </c>
    </row>
    <row r="18" spans="1:7" ht="19.5" customHeight="1" thickBot="1">
      <c r="A18" s="57" t="s">
        <v>217</v>
      </c>
      <c r="B18" s="57">
        <v>9254</v>
      </c>
      <c r="C18" s="57">
        <v>5347</v>
      </c>
      <c r="D18" s="57">
        <v>374</v>
      </c>
      <c r="E18" s="57">
        <v>8209</v>
      </c>
      <c r="F18" s="57">
        <v>6766</v>
      </c>
      <c r="G18" s="57">
        <v>14975</v>
      </c>
    </row>
    <row r="20" ht="16.5" thickBot="1">
      <c r="A20" s="6" t="s">
        <v>218</v>
      </c>
    </row>
    <row r="21" spans="1:7" ht="34.5" customHeight="1" thickBot="1" thickTop="1">
      <c r="A21" s="7"/>
      <c r="B21" s="137" t="s">
        <v>4</v>
      </c>
      <c r="C21" s="137"/>
      <c r="D21" s="137" t="s">
        <v>207</v>
      </c>
      <c r="E21" s="137"/>
      <c r="F21" s="137" t="s">
        <v>208</v>
      </c>
      <c r="G21" s="137"/>
    </row>
    <row r="22" spans="1:7" ht="19.5" customHeight="1" thickBot="1">
      <c r="A22" s="26" t="s">
        <v>206</v>
      </c>
      <c r="B22" s="27" t="s">
        <v>209</v>
      </c>
      <c r="C22" s="27" t="s">
        <v>210</v>
      </c>
      <c r="D22" s="27" t="s">
        <v>209</v>
      </c>
      <c r="E22" s="27" t="s">
        <v>210</v>
      </c>
      <c r="F22" s="27" t="s">
        <v>209</v>
      </c>
      <c r="G22" s="27" t="s">
        <v>210</v>
      </c>
    </row>
    <row r="23" spans="1:7" ht="19.5" customHeight="1">
      <c r="A23" s="61" t="s">
        <v>211</v>
      </c>
      <c r="B23" s="62">
        <v>1198</v>
      </c>
      <c r="C23" s="62">
        <v>534</v>
      </c>
      <c r="D23" s="62">
        <v>320</v>
      </c>
      <c r="E23" s="62">
        <v>672</v>
      </c>
      <c r="F23" s="62">
        <v>5</v>
      </c>
      <c r="G23" s="62">
        <v>33</v>
      </c>
    </row>
    <row r="24" spans="1:7" ht="19.5" customHeight="1">
      <c r="A24" s="61" t="s">
        <v>212</v>
      </c>
      <c r="B24" s="62">
        <v>1984</v>
      </c>
      <c r="C24" s="62">
        <v>579</v>
      </c>
      <c r="D24" s="62">
        <v>223</v>
      </c>
      <c r="E24" s="62">
        <v>308</v>
      </c>
      <c r="F24" s="62"/>
      <c r="G24" s="62"/>
    </row>
    <row r="25" spans="1:7" ht="19.5" customHeight="1">
      <c r="A25" s="61" t="s">
        <v>6</v>
      </c>
      <c r="B25" s="62">
        <v>821</v>
      </c>
      <c r="C25" s="62">
        <v>411</v>
      </c>
      <c r="D25" s="62">
        <v>264</v>
      </c>
      <c r="E25" s="62">
        <v>1720</v>
      </c>
      <c r="F25" s="62">
        <v>38</v>
      </c>
      <c r="G25" s="62">
        <v>73</v>
      </c>
    </row>
    <row r="26" spans="1:7" ht="19.5" customHeight="1">
      <c r="A26" s="61" t="s">
        <v>213</v>
      </c>
      <c r="B26" s="62">
        <v>501</v>
      </c>
      <c r="C26" s="62">
        <v>168</v>
      </c>
      <c r="D26" s="62">
        <v>99</v>
      </c>
      <c r="E26" s="62">
        <v>209</v>
      </c>
      <c r="F26" s="62">
        <v>46</v>
      </c>
      <c r="G26" s="62">
        <v>31</v>
      </c>
    </row>
    <row r="27" spans="1:7" ht="19.5" customHeight="1">
      <c r="A27" s="61" t="s">
        <v>214</v>
      </c>
      <c r="B27" s="62">
        <v>1197</v>
      </c>
      <c r="C27" s="62">
        <v>356</v>
      </c>
      <c r="D27" s="62">
        <v>255</v>
      </c>
      <c r="E27" s="62">
        <v>211</v>
      </c>
      <c r="F27" s="62">
        <v>82</v>
      </c>
      <c r="G27" s="62">
        <v>20</v>
      </c>
    </row>
    <row r="28" spans="1:7" ht="19.5" customHeight="1">
      <c r="A28" s="61" t="s">
        <v>215</v>
      </c>
      <c r="B28" s="62">
        <v>165</v>
      </c>
      <c r="C28" s="62">
        <v>92</v>
      </c>
      <c r="D28" s="62">
        <v>77</v>
      </c>
      <c r="E28" s="62">
        <v>222</v>
      </c>
      <c r="F28" s="62">
        <v>21</v>
      </c>
      <c r="G28" s="62">
        <v>25</v>
      </c>
    </row>
    <row r="29" spans="1:7" ht="19.5" customHeight="1">
      <c r="A29" s="61" t="s">
        <v>7</v>
      </c>
      <c r="B29" s="62"/>
      <c r="C29" s="62"/>
      <c r="D29" s="62">
        <v>413</v>
      </c>
      <c r="E29" s="62">
        <v>252</v>
      </c>
      <c r="F29" s="62"/>
      <c r="G29" s="62"/>
    </row>
    <row r="30" spans="1:7" ht="19.5" customHeight="1">
      <c r="A30" s="61" t="s">
        <v>8</v>
      </c>
      <c r="B30" s="62">
        <v>450</v>
      </c>
      <c r="C30" s="62">
        <v>410</v>
      </c>
      <c r="D30" s="62"/>
      <c r="E30" s="62"/>
      <c r="F30" s="62"/>
      <c r="G30" s="62"/>
    </row>
    <row r="31" spans="1:7" ht="19.5" customHeight="1">
      <c r="A31" s="61" t="s">
        <v>216</v>
      </c>
      <c r="B31" s="62">
        <v>49</v>
      </c>
      <c r="C31" s="62">
        <v>315</v>
      </c>
      <c r="D31" s="62"/>
      <c r="E31" s="62"/>
      <c r="F31" s="62"/>
      <c r="G31" s="62"/>
    </row>
    <row r="32" spans="1:7" ht="19.5" customHeight="1">
      <c r="A32" s="61" t="s">
        <v>184</v>
      </c>
      <c r="B32" s="62"/>
      <c r="C32" s="62"/>
      <c r="D32" s="62"/>
      <c r="E32" s="62">
        <v>102</v>
      </c>
      <c r="F32" s="62"/>
      <c r="G32" s="62"/>
    </row>
    <row r="33" spans="1:7" ht="19.5" customHeight="1" thickBot="1">
      <c r="A33" s="61" t="s">
        <v>187</v>
      </c>
      <c r="B33" s="62">
        <v>1</v>
      </c>
      <c r="C33" s="62">
        <v>23</v>
      </c>
      <c r="D33" s="62"/>
      <c r="E33" s="62"/>
      <c r="F33" s="62"/>
      <c r="G33" s="62"/>
    </row>
    <row r="34" spans="1:7" ht="19.5" customHeight="1" thickBot="1">
      <c r="A34" s="57" t="s">
        <v>217</v>
      </c>
      <c r="B34" s="57">
        <v>6366</v>
      </c>
      <c r="C34" s="57">
        <v>2888</v>
      </c>
      <c r="D34" s="57">
        <v>1651</v>
      </c>
      <c r="E34" s="57">
        <v>3696</v>
      </c>
      <c r="F34" s="57">
        <v>192</v>
      </c>
      <c r="G34" s="57">
        <v>182</v>
      </c>
    </row>
    <row r="36" ht="12.75"/>
    <row r="37" ht="12.75"/>
  </sheetData>
  <mergeCells count="6">
    <mergeCell ref="A4:G4"/>
    <mergeCell ref="B5:D5"/>
    <mergeCell ref="E5:F5"/>
    <mergeCell ref="B21:C21"/>
    <mergeCell ref="D21:E21"/>
    <mergeCell ref="F21:G21"/>
  </mergeCells>
  <printOptions horizontalCentered="1"/>
  <pageMargins left="0.25" right="0.25" top="0.5" bottom="0.5" header="0.5" footer="0.5"/>
  <pageSetup fitToHeight="1" fitToWidth="1" horizontalDpi="600" verticalDpi="600" orientation="portrait" scale="72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26"/>
  </sheetPr>
  <dimension ref="A1:F128"/>
  <sheetViews>
    <sheetView workbookViewId="0" topLeftCell="A1">
      <selection activeCell="L34" sqref="L34"/>
    </sheetView>
  </sheetViews>
  <sheetFormatPr defaultColWidth="9.140625" defaultRowHeight="12.75"/>
  <cols>
    <col min="1" max="1" width="16.8515625" style="0" bestFit="1" customWidth="1"/>
    <col min="2" max="2" width="18.421875" style="0" customWidth="1"/>
    <col min="3" max="3" width="32.57421875" style="0" customWidth="1"/>
    <col min="7" max="40" width="9.140625" style="1" customWidth="1"/>
  </cols>
  <sheetData>
    <row r="1" spans="1:6" ht="12.75" customHeight="1">
      <c r="A1" s="146" t="s">
        <v>373</v>
      </c>
      <c r="B1" s="146"/>
      <c r="C1" s="146"/>
      <c r="D1" s="146"/>
      <c r="E1" s="146"/>
      <c r="F1" s="146"/>
    </row>
    <row r="2" spans="1:6" ht="13.5" customHeight="1" thickBot="1">
      <c r="A2" s="147"/>
      <c r="B2" s="147"/>
      <c r="C2" s="147"/>
      <c r="D2" s="147"/>
      <c r="E2" s="147"/>
      <c r="F2" s="147"/>
    </row>
    <row r="3" spans="1:6" ht="17.25" customHeight="1">
      <c r="A3" s="120"/>
      <c r="B3" s="120"/>
      <c r="C3" s="120"/>
      <c r="D3" s="145" t="s">
        <v>220</v>
      </c>
      <c r="E3" s="145"/>
      <c r="F3" s="120"/>
    </row>
    <row r="4" spans="1:6" ht="16.5" customHeight="1" thickBot="1">
      <c r="A4" s="121" t="s">
        <v>374</v>
      </c>
      <c r="B4" s="121" t="s">
        <v>375</v>
      </c>
      <c r="C4" s="121" t="s">
        <v>376</v>
      </c>
      <c r="D4" s="123" t="s">
        <v>228</v>
      </c>
      <c r="E4" s="122" t="s">
        <v>229</v>
      </c>
      <c r="F4" s="122" t="s">
        <v>377</v>
      </c>
    </row>
    <row r="5" spans="1:6" ht="13.5" thickBot="1">
      <c r="A5" s="131" t="s">
        <v>4</v>
      </c>
      <c r="B5" s="131" t="s">
        <v>378</v>
      </c>
      <c r="C5" s="131" t="s">
        <v>379</v>
      </c>
      <c r="D5" s="132">
        <v>1</v>
      </c>
      <c r="E5" s="132"/>
      <c r="F5" s="132">
        <v>1</v>
      </c>
    </row>
    <row r="6" spans="1:6" ht="13.5" thickBot="1">
      <c r="A6" s="126"/>
      <c r="B6" s="124"/>
      <c r="C6" s="124" t="s">
        <v>221</v>
      </c>
      <c r="D6" s="125">
        <v>1</v>
      </c>
      <c r="E6" s="125"/>
      <c r="F6" s="125">
        <v>1</v>
      </c>
    </row>
    <row r="7" spans="1:6" ht="13.5" thickBot="1">
      <c r="A7" s="126"/>
      <c r="B7" s="127" t="s">
        <v>380</v>
      </c>
      <c r="C7" s="127"/>
      <c r="D7" s="128">
        <v>2</v>
      </c>
      <c r="E7" s="128"/>
      <c r="F7" s="128">
        <v>2</v>
      </c>
    </row>
    <row r="8" spans="1:6" ht="13.5" thickBot="1">
      <c r="A8" s="124"/>
      <c r="B8" s="124" t="s">
        <v>381</v>
      </c>
      <c r="C8" s="124" t="s">
        <v>224</v>
      </c>
      <c r="D8" s="125">
        <v>6</v>
      </c>
      <c r="E8" s="125">
        <v>3</v>
      </c>
      <c r="F8" s="125">
        <v>9</v>
      </c>
    </row>
    <row r="9" spans="1:6" ht="13.5" thickBot="1">
      <c r="A9" s="124"/>
      <c r="B9" s="124"/>
      <c r="C9" s="124" t="s">
        <v>222</v>
      </c>
      <c r="D9" s="125">
        <v>31</v>
      </c>
      <c r="E9" s="125">
        <v>20</v>
      </c>
      <c r="F9" s="125">
        <v>51</v>
      </c>
    </row>
    <row r="10" spans="1:6" ht="13.5" thickBot="1">
      <c r="A10" s="124"/>
      <c r="B10" s="124"/>
      <c r="C10" s="124" t="s">
        <v>223</v>
      </c>
      <c r="D10" s="125">
        <v>3</v>
      </c>
      <c r="E10" s="125">
        <v>5</v>
      </c>
      <c r="F10" s="125">
        <v>8</v>
      </c>
    </row>
    <row r="11" spans="1:6" ht="13.5" thickBot="1">
      <c r="A11" s="124"/>
      <c r="B11" s="124"/>
      <c r="C11" s="124" t="s">
        <v>382</v>
      </c>
      <c r="D11" s="125">
        <v>3</v>
      </c>
      <c r="E11" s="125">
        <v>2</v>
      </c>
      <c r="F11" s="125">
        <v>5</v>
      </c>
    </row>
    <row r="12" spans="1:6" ht="13.5" thickBot="1">
      <c r="A12" s="124"/>
      <c r="B12" s="124"/>
      <c r="C12" s="124" t="s">
        <v>379</v>
      </c>
      <c r="D12" s="125">
        <v>7</v>
      </c>
      <c r="E12" s="125">
        <v>1</v>
      </c>
      <c r="F12" s="125">
        <v>8</v>
      </c>
    </row>
    <row r="13" spans="1:6" ht="13.5" thickBot="1">
      <c r="A13" s="124"/>
      <c r="B13" s="124"/>
      <c r="C13" s="124" t="s">
        <v>221</v>
      </c>
      <c r="D13" s="125">
        <v>56</v>
      </c>
      <c r="E13" s="125">
        <v>83</v>
      </c>
      <c r="F13" s="125">
        <v>139</v>
      </c>
    </row>
    <row r="14" spans="1:6" ht="13.5" thickBot="1">
      <c r="A14" s="126"/>
      <c r="B14" s="127" t="s">
        <v>383</v>
      </c>
      <c r="C14" s="127"/>
      <c r="D14" s="128">
        <v>106</v>
      </c>
      <c r="E14" s="128">
        <v>114</v>
      </c>
      <c r="F14" s="128">
        <v>220</v>
      </c>
    </row>
    <row r="15" spans="1:6" ht="13.5" thickBot="1">
      <c r="A15" s="124"/>
      <c r="B15" s="124" t="s">
        <v>384</v>
      </c>
      <c r="C15" s="124" t="s">
        <v>224</v>
      </c>
      <c r="D15" s="125">
        <v>10</v>
      </c>
      <c r="E15" s="125">
        <v>9</v>
      </c>
      <c r="F15" s="125">
        <v>19</v>
      </c>
    </row>
    <row r="16" spans="1:6" ht="13.5" thickBot="1">
      <c r="A16" s="124"/>
      <c r="B16" s="124"/>
      <c r="C16" s="124" t="s">
        <v>222</v>
      </c>
      <c r="D16" s="125">
        <v>35</v>
      </c>
      <c r="E16" s="125">
        <v>17</v>
      </c>
      <c r="F16" s="125">
        <v>52</v>
      </c>
    </row>
    <row r="17" spans="1:6" ht="13.5" thickBot="1">
      <c r="A17" s="124"/>
      <c r="B17" s="124"/>
      <c r="C17" s="124" t="s">
        <v>223</v>
      </c>
      <c r="D17" s="125">
        <v>4</v>
      </c>
      <c r="E17" s="125">
        <v>2</v>
      </c>
      <c r="F17" s="125">
        <v>6</v>
      </c>
    </row>
    <row r="18" spans="1:6" ht="13.5" thickBot="1">
      <c r="A18" s="124"/>
      <c r="B18" s="124"/>
      <c r="C18" s="124" t="s">
        <v>225</v>
      </c>
      <c r="D18" s="125">
        <v>1</v>
      </c>
      <c r="E18" s="125"/>
      <c r="F18" s="125">
        <v>1</v>
      </c>
    </row>
    <row r="19" spans="1:6" ht="13.5" thickBot="1">
      <c r="A19" s="124"/>
      <c r="B19" s="124"/>
      <c r="C19" s="124" t="s">
        <v>382</v>
      </c>
      <c r="D19" s="125">
        <v>2</v>
      </c>
      <c r="E19" s="125">
        <v>8</v>
      </c>
      <c r="F19" s="125">
        <v>10</v>
      </c>
    </row>
    <row r="20" spans="1:6" ht="13.5" thickBot="1">
      <c r="A20" s="124"/>
      <c r="B20" s="124"/>
      <c r="C20" s="124" t="s">
        <v>379</v>
      </c>
      <c r="D20" s="125">
        <v>4</v>
      </c>
      <c r="E20" s="125">
        <v>8</v>
      </c>
      <c r="F20" s="125">
        <v>12</v>
      </c>
    </row>
    <row r="21" spans="1:6" ht="13.5" thickBot="1">
      <c r="A21" s="124"/>
      <c r="B21" s="124"/>
      <c r="C21" s="124" t="s">
        <v>221</v>
      </c>
      <c r="D21" s="125">
        <v>101</v>
      </c>
      <c r="E21" s="125">
        <v>160</v>
      </c>
      <c r="F21" s="125">
        <v>261</v>
      </c>
    </row>
    <row r="22" spans="1:6" ht="13.5" thickBot="1">
      <c r="A22" s="126"/>
      <c r="B22" s="127" t="s">
        <v>385</v>
      </c>
      <c r="C22" s="127"/>
      <c r="D22" s="128">
        <v>157</v>
      </c>
      <c r="E22" s="128">
        <v>204</v>
      </c>
      <c r="F22" s="128">
        <v>361</v>
      </c>
    </row>
    <row r="23" spans="1:6" ht="13.5" thickBot="1">
      <c r="A23" s="124"/>
      <c r="B23" s="124" t="s">
        <v>386</v>
      </c>
      <c r="C23" s="124" t="s">
        <v>224</v>
      </c>
      <c r="D23" s="125">
        <v>10</v>
      </c>
      <c r="E23" s="125">
        <v>7</v>
      </c>
      <c r="F23" s="125">
        <v>17</v>
      </c>
    </row>
    <row r="24" spans="1:6" ht="13.5" thickBot="1">
      <c r="A24" s="124"/>
      <c r="B24" s="124"/>
      <c r="C24" s="124" t="s">
        <v>222</v>
      </c>
      <c r="D24" s="125">
        <v>41</v>
      </c>
      <c r="E24" s="125">
        <v>36</v>
      </c>
      <c r="F24" s="125">
        <v>77</v>
      </c>
    </row>
    <row r="25" spans="1:6" ht="13.5" thickBot="1">
      <c r="A25" s="124"/>
      <c r="B25" s="124"/>
      <c r="C25" s="124" t="s">
        <v>223</v>
      </c>
      <c r="D25" s="125">
        <v>8</v>
      </c>
      <c r="E25" s="125">
        <v>8</v>
      </c>
      <c r="F25" s="125">
        <v>16</v>
      </c>
    </row>
    <row r="26" spans="1:6" ht="13.5" thickBot="1">
      <c r="A26" s="124"/>
      <c r="B26" s="124"/>
      <c r="C26" s="124" t="s">
        <v>382</v>
      </c>
      <c r="D26" s="125">
        <v>3</v>
      </c>
      <c r="E26" s="125">
        <v>15</v>
      </c>
      <c r="F26" s="125">
        <v>18</v>
      </c>
    </row>
    <row r="27" spans="1:6" ht="13.5" thickBot="1">
      <c r="A27" s="124"/>
      <c r="B27" s="124"/>
      <c r="C27" s="124" t="s">
        <v>379</v>
      </c>
      <c r="D27" s="125">
        <v>12</v>
      </c>
      <c r="E27" s="125">
        <v>13</v>
      </c>
      <c r="F27" s="125">
        <v>25</v>
      </c>
    </row>
    <row r="28" spans="1:6" ht="13.5" thickBot="1">
      <c r="A28" s="124"/>
      <c r="B28" s="124"/>
      <c r="C28" s="124" t="s">
        <v>221</v>
      </c>
      <c r="D28" s="125">
        <v>107</v>
      </c>
      <c r="E28" s="125">
        <v>228</v>
      </c>
      <c r="F28" s="125">
        <v>335</v>
      </c>
    </row>
    <row r="29" spans="1:6" ht="13.5" thickBot="1">
      <c r="A29" s="126"/>
      <c r="B29" s="127" t="s">
        <v>387</v>
      </c>
      <c r="C29" s="127"/>
      <c r="D29" s="128">
        <v>181</v>
      </c>
      <c r="E29" s="128">
        <v>307</v>
      </c>
      <c r="F29" s="128">
        <v>488</v>
      </c>
    </row>
    <row r="30" spans="1:6" ht="13.5" thickBot="1">
      <c r="A30" s="124"/>
      <c r="B30" s="124" t="s">
        <v>388</v>
      </c>
      <c r="C30" s="124" t="s">
        <v>224</v>
      </c>
      <c r="D30" s="125">
        <v>5</v>
      </c>
      <c r="E30" s="125">
        <v>8</v>
      </c>
      <c r="F30" s="125">
        <v>13</v>
      </c>
    </row>
    <row r="31" spans="1:6" ht="13.5" thickBot="1">
      <c r="A31" s="124"/>
      <c r="B31" s="124"/>
      <c r="C31" s="124" t="s">
        <v>222</v>
      </c>
      <c r="D31" s="125">
        <v>36</v>
      </c>
      <c r="E31" s="125">
        <v>38</v>
      </c>
      <c r="F31" s="125">
        <v>74</v>
      </c>
    </row>
    <row r="32" spans="1:6" ht="13.5" thickBot="1">
      <c r="A32" s="124"/>
      <c r="B32" s="124"/>
      <c r="C32" s="124" t="s">
        <v>223</v>
      </c>
      <c r="D32" s="125">
        <v>2</v>
      </c>
      <c r="E32" s="125">
        <v>4</v>
      </c>
      <c r="F32" s="125">
        <v>6</v>
      </c>
    </row>
    <row r="33" spans="1:6" ht="13.5" thickBot="1">
      <c r="A33" s="124"/>
      <c r="B33" s="124"/>
      <c r="C33" s="124" t="s">
        <v>382</v>
      </c>
      <c r="D33" s="125">
        <v>12</v>
      </c>
      <c r="E33" s="125">
        <v>9</v>
      </c>
      <c r="F33" s="125">
        <v>21</v>
      </c>
    </row>
    <row r="34" spans="1:6" ht="13.5" thickBot="1">
      <c r="A34" s="124"/>
      <c r="B34" s="124"/>
      <c r="C34" s="124" t="s">
        <v>379</v>
      </c>
      <c r="D34" s="125">
        <v>6</v>
      </c>
      <c r="E34" s="125">
        <v>16</v>
      </c>
      <c r="F34" s="125">
        <v>22</v>
      </c>
    </row>
    <row r="35" spans="1:6" ht="13.5" thickBot="1">
      <c r="A35" s="124"/>
      <c r="B35" s="124"/>
      <c r="C35" s="124" t="s">
        <v>221</v>
      </c>
      <c r="D35" s="125">
        <v>77</v>
      </c>
      <c r="E35" s="125">
        <v>128</v>
      </c>
      <c r="F35" s="125">
        <v>205</v>
      </c>
    </row>
    <row r="36" spans="1:6" ht="13.5" thickBot="1">
      <c r="A36" s="126"/>
      <c r="B36" s="127" t="s">
        <v>389</v>
      </c>
      <c r="C36" s="127"/>
      <c r="D36" s="128">
        <v>138</v>
      </c>
      <c r="E36" s="128">
        <v>203</v>
      </c>
      <c r="F36" s="128">
        <v>341</v>
      </c>
    </row>
    <row r="37" spans="1:6" ht="13.5" thickBot="1">
      <c r="A37" s="124"/>
      <c r="B37" s="124" t="s">
        <v>390</v>
      </c>
      <c r="C37" s="124" t="s">
        <v>224</v>
      </c>
      <c r="D37" s="125"/>
      <c r="E37" s="125">
        <v>1</v>
      </c>
      <c r="F37" s="125">
        <v>1</v>
      </c>
    </row>
    <row r="38" spans="1:6" ht="13.5" thickBot="1">
      <c r="A38" s="124"/>
      <c r="B38" s="124"/>
      <c r="C38" s="124" t="s">
        <v>222</v>
      </c>
      <c r="D38" s="125">
        <v>21</v>
      </c>
      <c r="E38" s="125">
        <v>7</v>
      </c>
      <c r="F38" s="125">
        <v>28</v>
      </c>
    </row>
    <row r="39" spans="1:6" ht="13.5" thickBot="1">
      <c r="A39" s="124"/>
      <c r="B39" s="124"/>
      <c r="C39" s="124" t="s">
        <v>223</v>
      </c>
      <c r="D39" s="125"/>
      <c r="E39" s="125">
        <v>2</v>
      </c>
      <c r="F39" s="125">
        <v>2</v>
      </c>
    </row>
    <row r="40" spans="1:6" ht="13.5" thickBot="1">
      <c r="A40" s="124"/>
      <c r="B40" s="124"/>
      <c r="C40" s="124" t="s">
        <v>382</v>
      </c>
      <c r="D40" s="125">
        <v>2</v>
      </c>
      <c r="E40" s="125">
        <v>2</v>
      </c>
      <c r="F40" s="125">
        <v>4</v>
      </c>
    </row>
    <row r="41" spans="1:6" ht="13.5" thickBot="1">
      <c r="A41" s="124"/>
      <c r="B41" s="124"/>
      <c r="C41" s="124" t="s">
        <v>379</v>
      </c>
      <c r="D41" s="125">
        <v>5</v>
      </c>
      <c r="E41" s="125">
        <v>5</v>
      </c>
      <c r="F41" s="125">
        <v>10</v>
      </c>
    </row>
    <row r="42" spans="1:6" ht="13.5" thickBot="1">
      <c r="A42" s="124"/>
      <c r="B42" s="124"/>
      <c r="C42" s="124" t="s">
        <v>221</v>
      </c>
      <c r="D42" s="125">
        <v>25</v>
      </c>
      <c r="E42" s="125">
        <v>54</v>
      </c>
      <c r="F42" s="125">
        <v>79</v>
      </c>
    </row>
    <row r="43" spans="1:6" ht="13.5" thickBot="1">
      <c r="A43" s="126"/>
      <c r="B43" s="127" t="s">
        <v>391</v>
      </c>
      <c r="C43" s="127"/>
      <c r="D43" s="128">
        <v>53</v>
      </c>
      <c r="E43" s="128">
        <v>71</v>
      </c>
      <c r="F43" s="128">
        <v>124</v>
      </c>
    </row>
    <row r="44" spans="1:6" ht="13.5" thickBot="1">
      <c r="A44" s="124"/>
      <c r="B44" s="124" t="s">
        <v>392</v>
      </c>
      <c r="C44" s="124" t="s">
        <v>224</v>
      </c>
      <c r="D44" s="125">
        <v>1</v>
      </c>
      <c r="E44" s="125">
        <v>1</v>
      </c>
      <c r="F44" s="125">
        <v>2</v>
      </c>
    </row>
    <row r="45" spans="1:6" ht="13.5" thickBot="1">
      <c r="A45" s="124"/>
      <c r="B45" s="124"/>
      <c r="C45" s="124" t="s">
        <v>222</v>
      </c>
      <c r="D45" s="125">
        <v>15</v>
      </c>
      <c r="E45" s="125">
        <v>12</v>
      </c>
      <c r="F45" s="125">
        <v>27</v>
      </c>
    </row>
    <row r="46" spans="1:6" ht="13.5" thickBot="1">
      <c r="A46" s="124"/>
      <c r="B46" s="124"/>
      <c r="C46" s="124" t="s">
        <v>223</v>
      </c>
      <c r="D46" s="125">
        <v>4</v>
      </c>
      <c r="E46" s="125">
        <v>1</v>
      </c>
      <c r="F46" s="125">
        <v>5</v>
      </c>
    </row>
    <row r="47" spans="1:6" ht="13.5" thickBot="1">
      <c r="A47" s="124"/>
      <c r="B47" s="124"/>
      <c r="C47" s="124" t="s">
        <v>382</v>
      </c>
      <c r="D47" s="125"/>
      <c r="E47" s="125">
        <v>1</v>
      </c>
      <c r="F47" s="125">
        <v>1</v>
      </c>
    </row>
    <row r="48" spans="1:6" ht="13.5" thickBot="1">
      <c r="A48" s="124"/>
      <c r="B48" s="124"/>
      <c r="C48" s="124" t="s">
        <v>379</v>
      </c>
      <c r="D48" s="125">
        <v>3</v>
      </c>
      <c r="E48" s="125">
        <v>5</v>
      </c>
      <c r="F48" s="125">
        <v>8</v>
      </c>
    </row>
    <row r="49" spans="1:6" ht="13.5" thickBot="1">
      <c r="A49" s="124"/>
      <c r="B49" s="124"/>
      <c r="C49" s="124" t="s">
        <v>221</v>
      </c>
      <c r="D49" s="125">
        <v>17</v>
      </c>
      <c r="E49" s="125">
        <v>18</v>
      </c>
      <c r="F49" s="125">
        <v>35</v>
      </c>
    </row>
    <row r="50" spans="1:6" ht="13.5" thickBot="1">
      <c r="A50" s="126"/>
      <c r="B50" s="127" t="s">
        <v>393</v>
      </c>
      <c r="C50" s="127"/>
      <c r="D50" s="128">
        <v>40</v>
      </c>
      <c r="E50" s="128">
        <v>38</v>
      </c>
      <c r="F50" s="128">
        <v>78</v>
      </c>
    </row>
    <row r="51" spans="1:6" ht="13.5" thickBot="1">
      <c r="A51" s="124"/>
      <c r="B51" s="124" t="s">
        <v>394</v>
      </c>
      <c r="C51" s="124" t="s">
        <v>224</v>
      </c>
      <c r="D51" s="125"/>
      <c r="E51" s="125">
        <v>2</v>
      </c>
      <c r="F51" s="125">
        <v>2</v>
      </c>
    </row>
    <row r="52" spans="1:6" ht="13.5" thickBot="1">
      <c r="A52" s="124"/>
      <c r="B52" s="124"/>
      <c r="C52" s="124" t="s">
        <v>222</v>
      </c>
      <c r="D52" s="125">
        <v>14</v>
      </c>
      <c r="E52" s="125">
        <v>10</v>
      </c>
      <c r="F52" s="125">
        <v>24</v>
      </c>
    </row>
    <row r="53" spans="1:6" ht="13.5" thickBot="1">
      <c r="A53" s="124"/>
      <c r="B53" s="124"/>
      <c r="C53" s="124" t="s">
        <v>223</v>
      </c>
      <c r="D53" s="125">
        <v>1</v>
      </c>
      <c r="E53" s="125"/>
      <c r="F53" s="125">
        <v>1</v>
      </c>
    </row>
    <row r="54" spans="1:6" ht="13.5" thickBot="1">
      <c r="A54" s="124"/>
      <c r="B54" s="124"/>
      <c r="C54" s="124" t="s">
        <v>382</v>
      </c>
      <c r="D54" s="125">
        <v>1</v>
      </c>
      <c r="E54" s="125"/>
      <c r="F54" s="125">
        <v>1</v>
      </c>
    </row>
    <row r="55" spans="1:6" ht="13.5" thickBot="1">
      <c r="A55" s="124"/>
      <c r="B55" s="124"/>
      <c r="C55" s="124" t="s">
        <v>379</v>
      </c>
      <c r="D55" s="125">
        <v>5</v>
      </c>
      <c r="E55" s="125">
        <v>2</v>
      </c>
      <c r="F55" s="125">
        <v>7</v>
      </c>
    </row>
    <row r="56" spans="1:6" ht="13.5" thickBot="1">
      <c r="A56" s="124"/>
      <c r="B56" s="124"/>
      <c r="C56" s="124" t="s">
        <v>221</v>
      </c>
      <c r="D56" s="125">
        <v>22</v>
      </c>
      <c r="E56" s="125">
        <v>30</v>
      </c>
      <c r="F56" s="125">
        <v>52</v>
      </c>
    </row>
    <row r="57" spans="1:6" ht="13.5" thickBot="1">
      <c r="A57" s="124"/>
      <c r="B57" s="127" t="s">
        <v>395</v>
      </c>
      <c r="C57" s="127"/>
      <c r="D57" s="128">
        <v>43</v>
      </c>
      <c r="E57" s="128">
        <v>44</v>
      </c>
      <c r="F57" s="128">
        <v>87</v>
      </c>
    </row>
    <row r="58" spans="1:6" ht="13.5" thickBot="1">
      <c r="A58" s="124"/>
      <c r="B58" s="124" t="s">
        <v>396</v>
      </c>
      <c r="C58" s="124" t="s">
        <v>224</v>
      </c>
      <c r="D58" s="125">
        <v>1</v>
      </c>
      <c r="E58" s="125"/>
      <c r="F58" s="125">
        <v>1</v>
      </c>
    </row>
    <row r="59" spans="1:6" ht="13.5" thickBot="1">
      <c r="A59" s="124"/>
      <c r="B59" s="124"/>
      <c r="C59" s="124" t="s">
        <v>222</v>
      </c>
      <c r="D59" s="125">
        <v>10</v>
      </c>
      <c r="E59" s="125">
        <v>2</v>
      </c>
      <c r="F59" s="125">
        <v>12</v>
      </c>
    </row>
    <row r="60" spans="1:6" ht="13.5" thickBot="1">
      <c r="A60" s="124"/>
      <c r="B60" s="124"/>
      <c r="C60" s="124" t="s">
        <v>379</v>
      </c>
      <c r="D60" s="125">
        <v>2</v>
      </c>
      <c r="E60" s="125">
        <v>2</v>
      </c>
      <c r="F60" s="125">
        <v>4</v>
      </c>
    </row>
    <row r="61" spans="1:6" ht="13.5" thickBot="1">
      <c r="A61" s="124"/>
      <c r="B61" s="124"/>
      <c r="C61" s="124" t="s">
        <v>221</v>
      </c>
      <c r="D61" s="125">
        <v>8</v>
      </c>
      <c r="E61" s="125">
        <v>6</v>
      </c>
      <c r="F61" s="125">
        <v>14</v>
      </c>
    </row>
    <row r="62" spans="1:6" ht="13.5" thickBot="1">
      <c r="A62" s="124"/>
      <c r="B62" s="127" t="s">
        <v>397</v>
      </c>
      <c r="C62" s="127"/>
      <c r="D62" s="128">
        <v>21</v>
      </c>
      <c r="E62" s="128">
        <v>10</v>
      </c>
      <c r="F62" s="128">
        <v>31</v>
      </c>
    </row>
    <row r="63" spans="1:6" ht="13.5" thickBot="1">
      <c r="A63" s="127" t="s">
        <v>398</v>
      </c>
      <c r="B63" s="129"/>
      <c r="C63" s="129"/>
      <c r="D63" s="130">
        <v>741</v>
      </c>
      <c r="E63" s="130">
        <v>991</v>
      </c>
      <c r="F63" s="130">
        <v>1732</v>
      </c>
    </row>
    <row r="64" spans="1:6" ht="13.5" thickBot="1">
      <c r="A64" s="124" t="s">
        <v>139</v>
      </c>
      <c r="B64" s="124" t="s">
        <v>384</v>
      </c>
      <c r="C64" s="124" t="s">
        <v>224</v>
      </c>
      <c r="D64" s="125">
        <v>1</v>
      </c>
      <c r="E64" s="125"/>
      <c r="F64" s="125">
        <v>1</v>
      </c>
    </row>
    <row r="65" spans="1:6" ht="13.5" thickBot="1">
      <c r="A65" s="124"/>
      <c r="B65" s="124"/>
      <c r="C65" s="124" t="s">
        <v>382</v>
      </c>
      <c r="D65" s="125">
        <v>5</v>
      </c>
      <c r="E65" s="125">
        <v>1</v>
      </c>
      <c r="F65" s="125">
        <v>6</v>
      </c>
    </row>
    <row r="66" spans="1:6" ht="13.5" thickBot="1">
      <c r="A66" s="124"/>
      <c r="B66" s="124"/>
      <c r="C66" s="124" t="s">
        <v>379</v>
      </c>
      <c r="D66" s="125">
        <v>1</v>
      </c>
      <c r="E66" s="125"/>
      <c r="F66" s="125">
        <v>1</v>
      </c>
    </row>
    <row r="67" spans="1:6" ht="13.5" thickBot="1">
      <c r="A67" s="124"/>
      <c r="B67" s="124"/>
      <c r="C67" s="124" t="s">
        <v>221</v>
      </c>
      <c r="D67" s="125">
        <v>1</v>
      </c>
      <c r="E67" s="125">
        <v>2</v>
      </c>
      <c r="F67" s="125">
        <v>3</v>
      </c>
    </row>
    <row r="68" spans="1:6" ht="13.5" thickBot="1">
      <c r="A68" s="124"/>
      <c r="B68" s="127" t="s">
        <v>385</v>
      </c>
      <c r="C68" s="127"/>
      <c r="D68" s="128">
        <v>8</v>
      </c>
      <c r="E68" s="128">
        <v>3</v>
      </c>
      <c r="F68" s="128">
        <v>11</v>
      </c>
    </row>
    <row r="69" spans="1:6" ht="13.5" thickBot="1">
      <c r="A69" s="124"/>
      <c r="B69" s="124" t="s">
        <v>386</v>
      </c>
      <c r="C69" s="124" t="s">
        <v>224</v>
      </c>
      <c r="D69" s="125">
        <v>3</v>
      </c>
      <c r="E69" s="125">
        <v>2</v>
      </c>
      <c r="F69" s="125">
        <v>5</v>
      </c>
    </row>
    <row r="70" spans="1:6" ht="13.5" thickBot="1">
      <c r="A70" s="124"/>
      <c r="B70" s="124"/>
      <c r="C70" s="124" t="s">
        <v>222</v>
      </c>
      <c r="D70" s="125">
        <v>8</v>
      </c>
      <c r="E70" s="125">
        <v>5</v>
      </c>
      <c r="F70" s="125">
        <v>13</v>
      </c>
    </row>
    <row r="71" spans="1:6" ht="13.5" thickBot="1">
      <c r="A71" s="124"/>
      <c r="B71" s="124"/>
      <c r="C71" s="124" t="s">
        <v>223</v>
      </c>
      <c r="D71" s="125">
        <v>1</v>
      </c>
      <c r="E71" s="125"/>
      <c r="F71" s="125">
        <v>1</v>
      </c>
    </row>
    <row r="72" spans="1:6" ht="13.5" thickBot="1">
      <c r="A72" s="124"/>
      <c r="B72" s="124"/>
      <c r="C72" s="124" t="s">
        <v>382</v>
      </c>
      <c r="D72" s="125">
        <v>28</v>
      </c>
      <c r="E72" s="125">
        <v>39</v>
      </c>
      <c r="F72" s="125">
        <v>67</v>
      </c>
    </row>
    <row r="73" spans="1:6" ht="13.5" thickBot="1">
      <c r="A73" s="124"/>
      <c r="B73" s="124"/>
      <c r="C73" s="124" t="s">
        <v>379</v>
      </c>
      <c r="D73" s="125">
        <v>12</v>
      </c>
      <c r="E73" s="125">
        <v>8</v>
      </c>
      <c r="F73" s="125">
        <v>20</v>
      </c>
    </row>
    <row r="74" spans="1:6" ht="13.5" thickBot="1">
      <c r="A74" s="124"/>
      <c r="B74" s="124"/>
      <c r="C74" s="124" t="s">
        <v>221</v>
      </c>
      <c r="D74" s="125">
        <v>47</v>
      </c>
      <c r="E74" s="125">
        <v>61</v>
      </c>
      <c r="F74" s="125">
        <v>108</v>
      </c>
    </row>
    <row r="75" spans="1:6" ht="13.5" thickBot="1">
      <c r="A75" s="124"/>
      <c r="B75" s="127" t="s">
        <v>387</v>
      </c>
      <c r="C75" s="127"/>
      <c r="D75" s="128">
        <v>99</v>
      </c>
      <c r="E75" s="128">
        <v>115</v>
      </c>
      <c r="F75" s="128">
        <v>214</v>
      </c>
    </row>
    <row r="76" spans="1:6" ht="13.5" thickBot="1">
      <c r="A76" s="124"/>
      <c r="B76" s="124" t="s">
        <v>388</v>
      </c>
      <c r="C76" s="124" t="s">
        <v>224</v>
      </c>
      <c r="D76" s="125">
        <v>12</v>
      </c>
      <c r="E76" s="125">
        <v>7</v>
      </c>
      <c r="F76" s="125">
        <v>19</v>
      </c>
    </row>
    <row r="77" spans="1:6" ht="13.5" thickBot="1">
      <c r="A77" s="124"/>
      <c r="B77" s="124"/>
      <c r="C77" s="124" t="s">
        <v>222</v>
      </c>
      <c r="D77" s="125">
        <v>18</v>
      </c>
      <c r="E77" s="125">
        <v>8</v>
      </c>
      <c r="F77" s="125">
        <v>26</v>
      </c>
    </row>
    <row r="78" spans="1:6" ht="13.5" thickBot="1">
      <c r="A78" s="124"/>
      <c r="B78" s="124"/>
      <c r="C78" s="124" t="s">
        <v>223</v>
      </c>
      <c r="D78" s="125">
        <v>1</v>
      </c>
      <c r="E78" s="125">
        <v>3</v>
      </c>
      <c r="F78" s="125">
        <v>4</v>
      </c>
    </row>
    <row r="79" spans="1:6" ht="13.5" thickBot="1">
      <c r="A79" s="124"/>
      <c r="B79" s="124"/>
      <c r="C79" s="124" t="s">
        <v>225</v>
      </c>
      <c r="D79" s="125"/>
      <c r="E79" s="125">
        <v>1</v>
      </c>
      <c r="F79" s="125">
        <v>1</v>
      </c>
    </row>
    <row r="80" spans="1:6" ht="13.5" thickBot="1">
      <c r="A80" s="124"/>
      <c r="B80" s="124"/>
      <c r="C80" s="124" t="s">
        <v>382</v>
      </c>
      <c r="D80" s="125">
        <v>24</v>
      </c>
      <c r="E80" s="125">
        <v>36</v>
      </c>
      <c r="F80" s="125">
        <v>60</v>
      </c>
    </row>
    <row r="81" spans="1:6" ht="13.5" thickBot="1">
      <c r="A81" s="124"/>
      <c r="B81" s="124"/>
      <c r="C81" s="124" t="s">
        <v>379</v>
      </c>
      <c r="D81" s="125">
        <v>20</v>
      </c>
      <c r="E81" s="125">
        <v>29</v>
      </c>
      <c r="F81" s="125">
        <v>49</v>
      </c>
    </row>
    <row r="82" spans="1:6" ht="13.5" thickBot="1">
      <c r="A82" s="124"/>
      <c r="B82" s="124"/>
      <c r="C82" s="124" t="s">
        <v>221</v>
      </c>
      <c r="D82" s="125">
        <v>118</v>
      </c>
      <c r="E82" s="125">
        <v>128</v>
      </c>
      <c r="F82" s="125">
        <v>246</v>
      </c>
    </row>
    <row r="83" spans="1:6" ht="13.5" thickBot="1">
      <c r="A83" s="124"/>
      <c r="B83" s="127" t="s">
        <v>389</v>
      </c>
      <c r="C83" s="127"/>
      <c r="D83" s="128">
        <v>193</v>
      </c>
      <c r="E83" s="128">
        <v>212</v>
      </c>
      <c r="F83" s="128">
        <v>405</v>
      </c>
    </row>
    <row r="84" spans="1:6" ht="13.5" thickBot="1">
      <c r="A84" s="124"/>
      <c r="B84" s="124" t="s">
        <v>390</v>
      </c>
      <c r="C84" s="124" t="s">
        <v>224</v>
      </c>
      <c r="D84" s="125">
        <v>2</v>
      </c>
      <c r="E84" s="125">
        <v>5</v>
      </c>
      <c r="F84" s="125">
        <v>7</v>
      </c>
    </row>
    <row r="85" spans="1:6" ht="13.5" thickBot="1">
      <c r="A85" s="124"/>
      <c r="B85" s="124"/>
      <c r="C85" s="124" t="s">
        <v>222</v>
      </c>
      <c r="D85" s="125">
        <v>11</v>
      </c>
      <c r="E85" s="125">
        <v>5</v>
      </c>
      <c r="F85" s="125">
        <v>16</v>
      </c>
    </row>
    <row r="86" spans="1:6" ht="13.5" thickBot="1">
      <c r="A86" s="124"/>
      <c r="B86" s="124"/>
      <c r="C86" s="124" t="s">
        <v>223</v>
      </c>
      <c r="D86" s="125">
        <v>2</v>
      </c>
      <c r="E86" s="125">
        <v>1</v>
      </c>
      <c r="F86" s="125">
        <v>3</v>
      </c>
    </row>
    <row r="87" spans="1:6" ht="13.5" thickBot="1">
      <c r="A87" s="124"/>
      <c r="B87" s="124"/>
      <c r="C87" s="124" t="s">
        <v>382</v>
      </c>
      <c r="D87" s="125">
        <v>12</v>
      </c>
      <c r="E87" s="125">
        <v>10</v>
      </c>
      <c r="F87" s="125">
        <v>22</v>
      </c>
    </row>
    <row r="88" spans="1:6" ht="13.5" thickBot="1">
      <c r="A88" s="124"/>
      <c r="B88" s="124"/>
      <c r="C88" s="124" t="s">
        <v>379</v>
      </c>
      <c r="D88" s="125">
        <v>4</v>
      </c>
      <c r="E88" s="125">
        <v>14</v>
      </c>
      <c r="F88" s="125">
        <v>18</v>
      </c>
    </row>
    <row r="89" spans="1:6" ht="13.5" thickBot="1">
      <c r="A89" s="124"/>
      <c r="B89" s="124"/>
      <c r="C89" s="124" t="s">
        <v>221</v>
      </c>
      <c r="D89" s="125">
        <v>38</v>
      </c>
      <c r="E89" s="125">
        <v>53</v>
      </c>
      <c r="F89" s="125">
        <v>91</v>
      </c>
    </row>
    <row r="90" spans="1:6" ht="13.5" thickBot="1">
      <c r="A90" s="124"/>
      <c r="B90" s="127" t="s">
        <v>391</v>
      </c>
      <c r="C90" s="127"/>
      <c r="D90" s="128">
        <v>69</v>
      </c>
      <c r="E90" s="128">
        <v>88</v>
      </c>
      <c r="F90" s="128">
        <v>157</v>
      </c>
    </row>
    <row r="91" spans="1:6" ht="13.5" thickBot="1">
      <c r="A91" s="124"/>
      <c r="B91" s="124" t="s">
        <v>392</v>
      </c>
      <c r="C91" s="124" t="s">
        <v>224</v>
      </c>
      <c r="D91" s="125">
        <v>5</v>
      </c>
      <c r="E91" s="125">
        <v>2</v>
      </c>
      <c r="F91" s="125">
        <v>7</v>
      </c>
    </row>
    <row r="92" spans="1:6" ht="13.5" thickBot="1">
      <c r="A92" s="124"/>
      <c r="B92" s="124"/>
      <c r="C92" s="124" t="s">
        <v>222</v>
      </c>
      <c r="D92" s="125">
        <v>9</v>
      </c>
      <c r="E92" s="125">
        <v>9</v>
      </c>
      <c r="F92" s="125">
        <v>18</v>
      </c>
    </row>
    <row r="93" spans="1:6" ht="13.5" thickBot="1">
      <c r="A93" s="124"/>
      <c r="B93" s="124"/>
      <c r="C93" s="124" t="s">
        <v>223</v>
      </c>
      <c r="D93" s="125">
        <v>1</v>
      </c>
      <c r="E93" s="125">
        <v>1</v>
      </c>
      <c r="F93" s="125">
        <v>2</v>
      </c>
    </row>
    <row r="94" spans="1:6" ht="13.5" thickBot="1">
      <c r="A94" s="124"/>
      <c r="B94" s="124"/>
      <c r="C94" s="124" t="s">
        <v>225</v>
      </c>
      <c r="D94" s="125"/>
      <c r="E94" s="125">
        <v>1</v>
      </c>
      <c r="F94" s="125">
        <v>1</v>
      </c>
    </row>
    <row r="95" spans="1:6" ht="13.5" thickBot="1">
      <c r="A95" s="124"/>
      <c r="B95" s="124"/>
      <c r="C95" s="124" t="s">
        <v>382</v>
      </c>
      <c r="D95" s="125">
        <v>4</v>
      </c>
      <c r="E95" s="125">
        <v>7</v>
      </c>
      <c r="F95" s="125">
        <v>11</v>
      </c>
    </row>
    <row r="96" spans="1:6" ht="13.5" thickBot="1">
      <c r="A96" s="124"/>
      <c r="B96" s="124"/>
      <c r="C96" s="124" t="s">
        <v>379</v>
      </c>
      <c r="D96" s="125">
        <v>4</v>
      </c>
      <c r="E96" s="125">
        <v>12</v>
      </c>
      <c r="F96" s="125">
        <v>16</v>
      </c>
    </row>
    <row r="97" spans="1:6" ht="13.5" thickBot="1">
      <c r="A97" s="124"/>
      <c r="B97" s="124"/>
      <c r="C97" s="124" t="s">
        <v>221</v>
      </c>
      <c r="D97" s="125">
        <v>16</v>
      </c>
      <c r="E97" s="125">
        <v>39</v>
      </c>
      <c r="F97" s="125">
        <v>55</v>
      </c>
    </row>
    <row r="98" spans="1:6" ht="13.5" thickBot="1">
      <c r="A98" s="124"/>
      <c r="B98" s="127" t="s">
        <v>393</v>
      </c>
      <c r="C98" s="127"/>
      <c r="D98" s="128">
        <v>39</v>
      </c>
      <c r="E98" s="128">
        <v>71</v>
      </c>
      <c r="F98" s="128">
        <v>110</v>
      </c>
    </row>
    <row r="99" spans="1:6" ht="13.5" thickBot="1">
      <c r="A99" s="124"/>
      <c r="B99" s="124" t="s">
        <v>394</v>
      </c>
      <c r="C99" s="124" t="s">
        <v>224</v>
      </c>
      <c r="D99" s="125"/>
      <c r="E99" s="125">
        <v>4</v>
      </c>
      <c r="F99" s="125">
        <v>4</v>
      </c>
    </row>
    <row r="100" spans="1:6" ht="13.5" thickBot="1">
      <c r="A100" s="124"/>
      <c r="B100" s="124"/>
      <c r="C100" s="124" t="s">
        <v>222</v>
      </c>
      <c r="D100" s="125">
        <v>15</v>
      </c>
      <c r="E100" s="125">
        <v>9</v>
      </c>
      <c r="F100" s="125">
        <v>24</v>
      </c>
    </row>
    <row r="101" spans="1:6" ht="13.5" thickBot="1">
      <c r="A101" s="124"/>
      <c r="B101" s="124"/>
      <c r="C101" s="124" t="s">
        <v>223</v>
      </c>
      <c r="D101" s="125"/>
      <c r="E101" s="125">
        <v>1</v>
      </c>
      <c r="F101" s="125">
        <v>1</v>
      </c>
    </row>
    <row r="102" spans="1:6" ht="13.5" thickBot="1">
      <c r="A102" s="124"/>
      <c r="B102" s="124"/>
      <c r="C102" s="124" t="s">
        <v>382</v>
      </c>
      <c r="D102" s="125">
        <v>1</v>
      </c>
      <c r="E102" s="125">
        <v>6</v>
      </c>
      <c r="F102" s="125">
        <v>7</v>
      </c>
    </row>
    <row r="103" spans="1:6" ht="12" customHeight="1" thickBot="1">
      <c r="A103" s="124"/>
      <c r="B103" s="124"/>
      <c r="C103" s="124" t="s">
        <v>379</v>
      </c>
      <c r="D103" s="125">
        <v>4</v>
      </c>
      <c r="E103" s="125">
        <v>13</v>
      </c>
      <c r="F103" s="125">
        <v>17</v>
      </c>
    </row>
    <row r="104" spans="1:6" ht="13.5" thickBot="1">
      <c r="A104" s="124"/>
      <c r="B104" s="124"/>
      <c r="C104" s="124" t="s">
        <v>221</v>
      </c>
      <c r="D104" s="125">
        <v>26</v>
      </c>
      <c r="E104" s="125">
        <v>23</v>
      </c>
      <c r="F104" s="125">
        <v>49</v>
      </c>
    </row>
    <row r="105" spans="1:6" ht="13.5" thickBot="1">
      <c r="A105" s="124"/>
      <c r="B105" s="127" t="s">
        <v>395</v>
      </c>
      <c r="C105" s="127"/>
      <c r="D105" s="128">
        <v>46</v>
      </c>
      <c r="E105" s="128">
        <v>56</v>
      </c>
      <c r="F105" s="128">
        <v>102</v>
      </c>
    </row>
    <row r="106" spans="1:6" ht="13.5" thickBot="1">
      <c r="A106" s="124"/>
      <c r="B106" s="124" t="s">
        <v>396</v>
      </c>
      <c r="C106" s="124" t="s">
        <v>224</v>
      </c>
      <c r="D106" s="125"/>
      <c r="E106" s="125">
        <v>1</v>
      </c>
      <c r="F106" s="125">
        <v>1</v>
      </c>
    </row>
    <row r="107" spans="1:6" ht="13.5" thickBot="1">
      <c r="A107" s="124"/>
      <c r="B107" s="124"/>
      <c r="C107" s="124" t="s">
        <v>222</v>
      </c>
      <c r="D107" s="125"/>
      <c r="E107" s="125">
        <v>1</v>
      </c>
      <c r="F107" s="125">
        <v>1</v>
      </c>
    </row>
    <row r="108" spans="1:6" ht="13.5" thickBot="1">
      <c r="A108" s="124"/>
      <c r="B108" s="124"/>
      <c r="C108" s="124" t="s">
        <v>379</v>
      </c>
      <c r="D108" s="125"/>
      <c r="E108" s="125">
        <v>3</v>
      </c>
      <c r="F108" s="125">
        <v>3</v>
      </c>
    </row>
    <row r="109" spans="1:6" ht="13.5" thickBot="1">
      <c r="A109" s="124"/>
      <c r="B109" s="124"/>
      <c r="C109" s="124" t="s">
        <v>221</v>
      </c>
      <c r="D109" s="125">
        <v>4</v>
      </c>
      <c r="E109" s="125">
        <v>18</v>
      </c>
      <c r="F109" s="125">
        <v>22</v>
      </c>
    </row>
    <row r="110" spans="1:6" ht="13.5" thickBot="1">
      <c r="A110" s="124"/>
      <c r="B110" s="127" t="s">
        <v>397</v>
      </c>
      <c r="C110" s="127"/>
      <c r="D110" s="128">
        <v>4</v>
      </c>
      <c r="E110" s="128">
        <v>23</v>
      </c>
      <c r="F110" s="128">
        <v>27</v>
      </c>
    </row>
    <row r="111" spans="1:6" ht="13.5" thickBot="1">
      <c r="A111" s="124"/>
      <c r="B111" s="124" t="s">
        <v>399</v>
      </c>
      <c r="C111" s="124" t="s">
        <v>223</v>
      </c>
      <c r="D111" s="125">
        <v>1</v>
      </c>
      <c r="E111" s="125"/>
      <c r="F111" s="125">
        <v>1</v>
      </c>
    </row>
    <row r="112" spans="1:6" ht="13.5" thickBot="1">
      <c r="A112" s="124"/>
      <c r="B112" s="124"/>
      <c r="C112" s="124" t="s">
        <v>379</v>
      </c>
      <c r="D112" s="125"/>
      <c r="E112" s="125">
        <v>1</v>
      </c>
      <c r="F112" s="125">
        <v>1</v>
      </c>
    </row>
    <row r="113" spans="1:6" ht="13.5" thickBot="1">
      <c r="A113" s="124"/>
      <c r="B113" s="124"/>
      <c r="C113" s="124" t="s">
        <v>221</v>
      </c>
      <c r="D113" s="125">
        <v>1</v>
      </c>
      <c r="E113" s="125"/>
      <c r="F113" s="125">
        <v>1</v>
      </c>
    </row>
    <row r="114" spans="1:6" ht="13.5" thickBot="1">
      <c r="A114" s="124"/>
      <c r="B114" s="127" t="s">
        <v>400</v>
      </c>
      <c r="C114" s="127"/>
      <c r="D114" s="128">
        <v>2</v>
      </c>
      <c r="E114" s="128">
        <v>1</v>
      </c>
      <c r="F114" s="128">
        <v>3</v>
      </c>
    </row>
    <row r="115" spans="1:6" ht="13.5" thickBot="1">
      <c r="A115" s="124"/>
      <c r="B115" s="124" t="s">
        <v>379</v>
      </c>
      <c r="C115" s="124" t="s">
        <v>379</v>
      </c>
      <c r="D115" s="125">
        <v>1</v>
      </c>
      <c r="E115" s="125"/>
      <c r="F115" s="125">
        <v>1</v>
      </c>
    </row>
    <row r="116" spans="1:6" ht="13.5" thickBot="1">
      <c r="A116" s="124"/>
      <c r="B116" s="127" t="s">
        <v>401</v>
      </c>
      <c r="C116" s="127"/>
      <c r="D116" s="128">
        <v>1</v>
      </c>
      <c r="E116" s="128"/>
      <c r="F116" s="128">
        <v>1</v>
      </c>
    </row>
    <row r="117" spans="1:6" ht="13.5" thickBot="1">
      <c r="A117" s="127" t="s">
        <v>402</v>
      </c>
      <c r="B117" s="129"/>
      <c r="C117" s="129"/>
      <c r="D117" s="130">
        <v>461</v>
      </c>
      <c r="E117" s="130">
        <v>569</v>
      </c>
      <c r="F117" s="130">
        <v>1030</v>
      </c>
    </row>
    <row r="118" spans="1:6" ht="13.5" thickBot="1">
      <c r="A118" s="127" t="s">
        <v>31</v>
      </c>
      <c r="B118" s="129"/>
      <c r="C118" s="129"/>
      <c r="D118" s="130">
        <v>1202</v>
      </c>
      <c r="E118" s="130">
        <v>1560</v>
      </c>
      <c r="F118" s="130">
        <v>2762</v>
      </c>
    </row>
    <row r="119" spans="1:6" ht="12.75">
      <c r="A119" s="1"/>
      <c r="B119" s="1"/>
      <c r="C119" s="1"/>
      <c r="D119" s="1"/>
      <c r="E119" s="1"/>
      <c r="F119" s="1"/>
    </row>
    <row r="120" spans="1:6" ht="12.75">
      <c r="A120" s="1"/>
      <c r="B120" s="1"/>
      <c r="C120" s="1"/>
      <c r="D120" s="1"/>
      <c r="E120" s="1"/>
      <c r="F120" s="1"/>
    </row>
    <row r="121" spans="1:6" ht="12.75">
      <c r="A121" s="1"/>
      <c r="B121" s="1"/>
      <c r="C121" s="1"/>
      <c r="D121" s="1"/>
      <c r="E121" s="1"/>
      <c r="F121" s="1"/>
    </row>
    <row r="122" spans="1:6" ht="12.75">
      <c r="A122" s="1"/>
      <c r="B122" s="1"/>
      <c r="C122" s="1"/>
      <c r="D122" s="1"/>
      <c r="E122" s="1"/>
      <c r="F122" s="1"/>
    </row>
    <row r="123" spans="1:6" ht="12.75">
      <c r="A123" s="1"/>
      <c r="B123" s="1"/>
      <c r="C123" s="1"/>
      <c r="D123" s="1"/>
      <c r="E123" s="1"/>
      <c r="F123" s="1"/>
    </row>
    <row r="124" spans="1:6" ht="12.75">
      <c r="A124" s="1"/>
      <c r="B124" s="1"/>
      <c r="C124" s="1"/>
      <c r="D124" s="1"/>
      <c r="E124" s="1"/>
      <c r="F124" s="1"/>
    </row>
    <row r="125" spans="1:6" ht="12.75">
      <c r="A125" s="1"/>
      <c r="B125" s="1"/>
      <c r="C125" s="1"/>
      <c r="D125" s="1"/>
      <c r="E125" s="1"/>
      <c r="F125" s="1"/>
    </row>
    <row r="126" spans="1:6" ht="12.75">
      <c r="A126" s="1"/>
      <c r="B126" s="1"/>
      <c r="C126" s="1"/>
      <c r="D126" s="1"/>
      <c r="E126" s="1"/>
      <c r="F126" s="1"/>
    </row>
    <row r="127" spans="1:6" ht="12.75">
      <c r="A127" s="1"/>
      <c r="B127" s="1"/>
      <c r="C127" s="1"/>
      <c r="D127" s="1"/>
      <c r="E127" s="1"/>
      <c r="F127" s="1"/>
    </row>
    <row r="128" spans="1:6" ht="12.75">
      <c r="A128" s="1"/>
      <c r="B128" s="1"/>
      <c r="C128" s="1"/>
      <c r="D128" s="1"/>
      <c r="E128" s="1"/>
      <c r="F128" s="1"/>
    </row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</sheetData>
  <mergeCells count="2">
    <mergeCell ref="D3:E3"/>
    <mergeCell ref="A1:F2"/>
  </mergeCells>
  <printOptions horizontalCentered="1"/>
  <pageMargins left="0.5" right="0.5" top="0.5" bottom="0.5" header="0.5" footer="0.5"/>
  <pageSetup horizontalDpi="600" verticalDpi="600" orientation="portrait" scale="81" r:id="rId1"/>
  <rowBreaks count="1" manualBreakCount="1">
    <brk id="63" max="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26"/>
  </sheetPr>
  <dimension ref="A1:F114"/>
  <sheetViews>
    <sheetView workbookViewId="0" topLeftCell="A1">
      <selection activeCell="L18" sqref="L18"/>
    </sheetView>
  </sheetViews>
  <sheetFormatPr defaultColWidth="9.140625" defaultRowHeight="12.75"/>
  <cols>
    <col min="1" max="1" width="20.00390625" style="1" bestFit="1" customWidth="1"/>
    <col min="2" max="2" width="14.00390625" style="1" customWidth="1"/>
    <col min="3" max="3" width="29.28125" style="1" customWidth="1"/>
    <col min="4" max="5" width="9.140625" style="1" customWidth="1"/>
    <col min="6" max="6" width="16.8515625" style="1" customWidth="1"/>
    <col min="7" max="16384" width="9.140625" style="1" customWidth="1"/>
  </cols>
  <sheetData>
    <row r="1" spans="1:6" ht="12.75" customHeight="1">
      <c r="A1" s="146" t="s">
        <v>403</v>
      </c>
      <c r="B1" s="146"/>
      <c r="C1" s="146"/>
      <c r="D1" s="146"/>
      <c r="E1" s="146"/>
      <c r="F1" s="146"/>
    </row>
    <row r="2" spans="1:6" ht="13.5" customHeight="1" thickBot="1">
      <c r="A2" s="147"/>
      <c r="B2" s="147"/>
      <c r="C2" s="147"/>
      <c r="D2" s="147"/>
      <c r="E2" s="147"/>
      <c r="F2" s="147"/>
    </row>
    <row r="3" spans="1:6" ht="12.75">
      <c r="A3" s="120"/>
      <c r="B3" s="120"/>
      <c r="C3" s="120"/>
      <c r="D3" s="145" t="s">
        <v>220</v>
      </c>
      <c r="E3" s="145"/>
      <c r="F3" s="120"/>
    </row>
    <row r="4" spans="1:6" ht="13.5" thickBot="1">
      <c r="A4" s="121" t="s">
        <v>374</v>
      </c>
      <c r="B4" s="121" t="s">
        <v>375</v>
      </c>
      <c r="C4" s="121" t="s">
        <v>376</v>
      </c>
      <c r="D4" s="123" t="s">
        <v>228</v>
      </c>
      <c r="E4" s="122" t="s">
        <v>229</v>
      </c>
      <c r="F4" s="122" t="s">
        <v>377</v>
      </c>
    </row>
    <row r="5" spans="1:6" ht="12.75">
      <c r="A5" s="1" t="s">
        <v>4</v>
      </c>
      <c r="B5" s="1" t="s">
        <v>378</v>
      </c>
      <c r="C5" s="1" t="s">
        <v>222</v>
      </c>
      <c r="D5" s="148">
        <v>1</v>
      </c>
      <c r="E5" s="148"/>
      <c r="F5" s="148">
        <v>1</v>
      </c>
    </row>
    <row r="6" spans="3:6" ht="12.75">
      <c r="C6" s="1" t="s">
        <v>379</v>
      </c>
      <c r="D6" s="148"/>
      <c r="E6" s="148">
        <v>1</v>
      </c>
      <c r="F6" s="148">
        <v>1</v>
      </c>
    </row>
    <row r="7" spans="3:6" ht="13.5" thickBot="1">
      <c r="C7" s="1" t="s">
        <v>221</v>
      </c>
      <c r="D7" s="148">
        <v>1</v>
      </c>
      <c r="E7" s="148"/>
      <c r="F7" s="148">
        <v>1</v>
      </c>
    </row>
    <row r="8" spans="1:6" ht="13.5" thickBot="1">
      <c r="A8" s="124"/>
      <c r="B8" s="127" t="s">
        <v>380</v>
      </c>
      <c r="C8" s="127"/>
      <c r="D8" s="128">
        <v>2</v>
      </c>
      <c r="E8" s="128">
        <v>1</v>
      </c>
      <c r="F8" s="128">
        <v>3</v>
      </c>
    </row>
    <row r="9" spans="2:6" ht="12.75">
      <c r="B9" s="1" t="s">
        <v>381</v>
      </c>
      <c r="C9" s="1" t="s">
        <v>224</v>
      </c>
      <c r="D9" s="148">
        <v>3</v>
      </c>
      <c r="E9" s="148">
        <v>4</v>
      </c>
      <c r="F9" s="148">
        <v>7</v>
      </c>
    </row>
    <row r="10" spans="3:6" ht="12.75">
      <c r="C10" s="1" t="s">
        <v>222</v>
      </c>
      <c r="D10" s="148">
        <v>51</v>
      </c>
      <c r="E10" s="148">
        <v>16</v>
      </c>
      <c r="F10" s="148">
        <v>67</v>
      </c>
    </row>
    <row r="11" spans="3:6" ht="12.75">
      <c r="C11" s="1" t="s">
        <v>223</v>
      </c>
      <c r="D11" s="148">
        <v>10</v>
      </c>
      <c r="E11" s="148">
        <v>5</v>
      </c>
      <c r="F11" s="148">
        <v>15</v>
      </c>
    </row>
    <row r="12" spans="3:6" ht="12.75">
      <c r="C12" s="1" t="s">
        <v>225</v>
      </c>
      <c r="D12" s="148">
        <v>1</v>
      </c>
      <c r="E12" s="148"/>
      <c r="F12" s="148">
        <v>1</v>
      </c>
    </row>
    <row r="13" spans="3:6" ht="12.75">
      <c r="C13" s="1" t="s">
        <v>382</v>
      </c>
      <c r="D13" s="148">
        <v>5</v>
      </c>
      <c r="E13" s="148">
        <v>1</v>
      </c>
      <c r="F13" s="148">
        <v>6</v>
      </c>
    </row>
    <row r="14" spans="3:6" ht="12.75">
      <c r="C14" s="1" t="s">
        <v>379</v>
      </c>
      <c r="D14" s="148">
        <v>16</v>
      </c>
      <c r="E14" s="148">
        <v>10</v>
      </c>
      <c r="F14" s="148">
        <v>26</v>
      </c>
    </row>
    <row r="15" spans="3:6" ht="13.5" thickBot="1">
      <c r="C15" s="1" t="s">
        <v>221</v>
      </c>
      <c r="D15" s="148">
        <v>140</v>
      </c>
      <c r="E15" s="148">
        <v>97</v>
      </c>
      <c r="F15" s="148">
        <v>237</v>
      </c>
    </row>
    <row r="16" spans="1:6" ht="13.5" thickBot="1">
      <c r="A16" s="124"/>
      <c r="B16" s="127" t="s">
        <v>383</v>
      </c>
      <c r="C16" s="127"/>
      <c r="D16" s="128">
        <v>226</v>
      </c>
      <c r="E16" s="128">
        <v>133</v>
      </c>
      <c r="F16" s="128">
        <v>359</v>
      </c>
    </row>
    <row r="17" spans="2:6" ht="12.75">
      <c r="B17" s="1" t="s">
        <v>384</v>
      </c>
      <c r="C17" s="1" t="s">
        <v>224</v>
      </c>
      <c r="D17" s="148">
        <v>12</v>
      </c>
      <c r="E17" s="148">
        <v>6</v>
      </c>
      <c r="F17" s="148">
        <v>18</v>
      </c>
    </row>
    <row r="18" spans="3:6" ht="12.75">
      <c r="C18" s="1" t="s">
        <v>222</v>
      </c>
      <c r="D18" s="148">
        <v>68</v>
      </c>
      <c r="E18" s="148">
        <v>25</v>
      </c>
      <c r="F18" s="148">
        <v>93</v>
      </c>
    </row>
    <row r="19" spans="3:6" ht="12.75">
      <c r="C19" s="1" t="s">
        <v>223</v>
      </c>
      <c r="D19" s="148">
        <v>11</v>
      </c>
      <c r="E19" s="148">
        <v>7</v>
      </c>
      <c r="F19" s="148">
        <v>18</v>
      </c>
    </row>
    <row r="20" spans="3:6" ht="12.75">
      <c r="C20" s="1" t="s">
        <v>225</v>
      </c>
      <c r="D20" s="148">
        <v>1</v>
      </c>
      <c r="E20" s="148"/>
      <c r="F20" s="148">
        <v>1</v>
      </c>
    </row>
    <row r="21" spans="3:6" ht="12.75">
      <c r="C21" s="1" t="s">
        <v>382</v>
      </c>
      <c r="D21" s="148">
        <v>6</v>
      </c>
      <c r="E21" s="148">
        <v>2</v>
      </c>
      <c r="F21" s="148">
        <v>8</v>
      </c>
    </row>
    <row r="22" spans="3:6" ht="12.75">
      <c r="C22" s="1" t="s">
        <v>379</v>
      </c>
      <c r="D22" s="148">
        <v>17</v>
      </c>
      <c r="E22" s="148">
        <v>15</v>
      </c>
      <c r="F22" s="148">
        <v>32</v>
      </c>
    </row>
    <row r="23" spans="3:6" ht="13.5" thickBot="1">
      <c r="C23" s="1" t="s">
        <v>221</v>
      </c>
      <c r="D23" s="148">
        <v>188</v>
      </c>
      <c r="E23" s="148">
        <v>173</v>
      </c>
      <c r="F23" s="148">
        <v>361</v>
      </c>
    </row>
    <row r="24" spans="1:6" ht="13.5" thickBot="1">
      <c r="A24" s="124"/>
      <c r="B24" s="127" t="s">
        <v>385</v>
      </c>
      <c r="C24" s="127"/>
      <c r="D24" s="128">
        <v>303</v>
      </c>
      <c r="E24" s="128">
        <v>228</v>
      </c>
      <c r="F24" s="128">
        <v>531</v>
      </c>
    </row>
    <row r="25" spans="2:6" ht="12.75">
      <c r="B25" s="1" t="s">
        <v>386</v>
      </c>
      <c r="C25" s="1" t="s">
        <v>224</v>
      </c>
      <c r="D25" s="148">
        <v>5</v>
      </c>
      <c r="E25" s="148">
        <v>2</v>
      </c>
      <c r="F25" s="148">
        <v>7</v>
      </c>
    </row>
    <row r="26" spans="3:6" ht="12.75">
      <c r="C26" s="1" t="s">
        <v>222</v>
      </c>
      <c r="D26" s="148">
        <v>88</v>
      </c>
      <c r="E26" s="148">
        <v>37</v>
      </c>
      <c r="F26" s="148">
        <v>125</v>
      </c>
    </row>
    <row r="27" spans="3:6" ht="12.75">
      <c r="C27" s="1" t="s">
        <v>223</v>
      </c>
      <c r="D27" s="148">
        <v>14</v>
      </c>
      <c r="E27" s="148">
        <v>9</v>
      </c>
      <c r="F27" s="148">
        <v>23</v>
      </c>
    </row>
    <row r="28" spans="3:6" ht="12.75">
      <c r="C28" s="1" t="s">
        <v>225</v>
      </c>
      <c r="D28" s="148">
        <v>1</v>
      </c>
      <c r="E28" s="148">
        <v>3</v>
      </c>
      <c r="F28" s="148">
        <v>4</v>
      </c>
    </row>
    <row r="29" spans="3:6" ht="12.75">
      <c r="C29" s="1" t="s">
        <v>382</v>
      </c>
      <c r="D29" s="148">
        <v>1</v>
      </c>
      <c r="E29" s="148">
        <v>3</v>
      </c>
      <c r="F29" s="148">
        <v>4</v>
      </c>
    </row>
    <row r="30" spans="3:6" ht="12.75">
      <c r="C30" s="1" t="s">
        <v>379</v>
      </c>
      <c r="D30" s="148">
        <v>26</v>
      </c>
      <c r="E30" s="148">
        <v>16</v>
      </c>
      <c r="F30" s="148">
        <v>42</v>
      </c>
    </row>
    <row r="31" spans="3:6" ht="13.5" thickBot="1">
      <c r="C31" s="1" t="s">
        <v>221</v>
      </c>
      <c r="D31" s="148">
        <v>229</v>
      </c>
      <c r="E31" s="148">
        <v>223</v>
      </c>
      <c r="F31" s="148">
        <v>452</v>
      </c>
    </row>
    <row r="32" spans="1:6" ht="13.5" thickBot="1">
      <c r="A32" s="124"/>
      <c r="B32" s="127" t="s">
        <v>387</v>
      </c>
      <c r="C32" s="127"/>
      <c r="D32" s="128">
        <v>364</v>
      </c>
      <c r="E32" s="128">
        <v>293</v>
      </c>
      <c r="F32" s="128">
        <v>657</v>
      </c>
    </row>
    <row r="33" spans="2:6" ht="12.75">
      <c r="B33" s="1" t="s">
        <v>388</v>
      </c>
      <c r="C33" s="1" t="s">
        <v>224</v>
      </c>
      <c r="D33" s="148">
        <v>6</v>
      </c>
      <c r="E33" s="148">
        <v>3</v>
      </c>
      <c r="F33" s="148">
        <v>9</v>
      </c>
    </row>
    <row r="34" spans="3:6" ht="12.75">
      <c r="C34" s="1" t="s">
        <v>222</v>
      </c>
      <c r="D34" s="148">
        <v>88</v>
      </c>
      <c r="E34" s="148">
        <v>43</v>
      </c>
      <c r="F34" s="148">
        <v>131</v>
      </c>
    </row>
    <row r="35" spans="3:6" ht="12.75">
      <c r="C35" s="1" t="s">
        <v>223</v>
      </c>
      <c r="D35" s="148">
        <v>10</v>
      </c>
      <c r="E35" s="148">
        <v>6</v>
      </c>
      <c r="F35" s="148">
        <v>16</v>
      </c>
    </row>
    <row r="36" spans="3:6" ht="12.75">
      <c r="C36" s="1" t="s">
        <v>225</v>
      </c>
      <c r="D36" s="148">
        <v>2</v>
      </c>
      <c r="E36" s="148"/>
      <c r="F36" s="148">
        <v>2</v>
      </c>
    </row>
    <row r="37" spans="3:6" ht="12.75">
      <c r="C37" s="1" t="s">
        <v>382</v>
      </c>
      <c r="D37" s="148">
        <v>2</v>
      </c>
      <c r="E37" s="148"/>
      <c r="F37" s="148">
        <v>2</v>
      </c>
    </row>
    <row r="38" spans="3:6" ht="12.75">
      <c r="C38" s="1" t="s">
        <v>379</v>
      </c>
      <c r="D38" s="148">
        <v>19</v>
      </c>
      <c r="E38" s="148">
        <v>17</v>
      </c>
      <c r="F38" s="148">
        <v>36</v>
      </c>
    </row>
    <row r="39" spans="3:6" ht="13.5" thickBot="1">
      <c r="C39" s="1" t="s">
        <v>221</v>
      </c>
      <c r="D39" s="148">
        <v>131</v>
      </c>
      <c r="E39" s="148">
        <v>132</v>
      </c>
      <c r="F39" s="148">
        <v>263</v>
      </c>
    </row>
    <row r="40" spans="1:6" ht="13.5" thickBot="1">
      <c r="A40" s="124"/>
      <c r="B40" s="127" t="s">
        <v>389</v>
      </c>
      <c r="C40" s="127"/>
      <c r="D40" s="128">
        <v>258</v>
      </c>
      <c r="E40" s="128">
        <v>201</v>
      </c>
      <c r="F40" s="128">
        <v>459</v>
      </c>
    </row>
    <row r="41" spans="2:6" ht="12.75">
      <c r="B41" s="1" t="s">
        <v>390</v>
      </c>
      <c r="C41" s="1" t="s">
        <v>224</v>
      </c>
      <c r="D41" s="148">
        <v>1</v>
      </c>
      <c r="E41" s="148">
        <v>2</v>
      </c>
      <c r="F41" s="148">
        <v>3</v>
      </c>
    </row>
    <row r="42" spans="3:6" ht="12.75">
      <c r="C42" s="1" t="s">
        <v>222</v>
      </c>
      <c r="D42" s="148">
        <v>30</v>
      </c>
      <c r="E42" s="148">
        <v>17</v>
      </c>
      <c r="F42" s="148">
        <v>47</v>
      </c>
    </row>
    <row r="43" spans="3:6" ht="12.75">
      <c r="C43" s="1" t="s">
        <v>223</v>
      </c>
      <c r="D43" s="148">
        <v>4</v>
      </c>
      <c r="E43" s="148">
        <v>3</v>
      </c>
      <c r="F43" s="148">
        <v>7</v>
      </c>
    </row>
    <row r="44" spans="3:6" ht="12.75">
      <c r="C44" s="1" t="s">
        <v>225</v>
      </c>
      <c r="D44" s="148">
        <v>1</v>
      </c>
      <c r="E44" s="148">
        <v>1</v>
      </c>
      <c r="F44" s="148">
        <v>2</v>
      </c>
    </row>
    <row r="45" spans="3:6" ht="12.75">
      <c r="C45" s="1" t="s">
        <v>382</v>
      </c>
      <c r="D45" s="148">
        <v>1</v>
      </c>
      <c r="E45" s="148"/>
      <c r="F45" s="148">
        <v>1</v>
      </c>
    </row>
    <row r="46" spans="3:6" ht="12.75">
      <c r="C46" s="1" t="s">
        <v>379</v>
      </c>
      <c r="D46" s="148">
        <v>9</v>
      </c>
      <c r="E46" s="148">
        <v>11</v>
      </c>
      <c r="F46" s="148">
        <v>20</v>
      </c>
    </row>
    <row r="47" spans="3:6" ht="13.5" thickBot="1">
      <c r="C47" s="1" t="s">
        <v>221</v>
      </c>
      <c r="D47" s="148">
        <v>59</v>
      </c>
      <c r="E47" s="148">
        <v>42</v>
      </c>
      <c r="F47" s="148">
        <v>101</v>
      </c>
    </row>
    <row r="48" spans="1:6" ht="13.5" thickBot="1">
      <c r="A48" s="124"/>
      <c r="B48" s="127" t="s">
        <v>391</v>
      </c>
      <c r="C48" s="127"/>
      <c r="D48" s="128">
        <v>105</v>
      </c>
      <c r="E48" s="128">
        <v>76</v>
      </c>
      <c r="F48" s="128">
        <v>181</v>
      </c>
    </row>
    <row r="49" spans="2:6" ht="12.75">
      <c r="B49" s="1" t="s">
        <v>392</v>
      </c>
      <c r="C49" s="1" t="s">
        <v>222</v>
      </c>
      <c r="D49" s="148">
        <v>28</v>
      </c>
      <c r="E49" s="148">
        <v>16</v>
      </c>
      <c r="F49" s="148">
        <v>44</v>
      </c>
    </row>
    <row r="50" spans="3:6" ht="12.75">
      <c r="C50" s="1" t="s">
        <v>223</v>
      </c>
      <c r="D50" s="148">
        <v>5</v>
      </c>
      <c r="E50" s="148">
        <v>1</v>
      </c>
      <c r="F50" s="148">
        <v>6</v>
      </c>
    </row>
    <row r="51" spans="3:6" ht="12.75">
      <c r="C51" s="1" t="s">
        <v>382</v>
      </c>
      <c r="D51" s="148">
        <v>2</v>
      </c>
      <c r="E51" s="148"/>
      <c r="F51" s="148">
        <v>2</v>
      </c>
    </row>
    <row r="52" spans="3:6" ht="12.75">
      <c r="C52" s="1" t="s">
        <v>379</v>
      </c>
      <c r="D52" s="148">
        <v>3</v>
      </c>
      <c r="E52" s="148">
        <v>7</v>
      </c>
      <c r="F52" s="148">
        <v>10</v>
      </c>
    </row>
    <row r="53" spans="3:6" ht="13.5" thickBot="1">
      <c r="C53" s="1" t="s">
        <v>221</v>
      </c>
      <c r="D53" s="148">
        <v>27</v>
      </c>
      <c r="E53" s="148">
        <v>32</v>
      </c>
      <c r="F53" s="148">
        <v>59</v>
      </c>
    </row>
    <row r="54" spans="1:6" ht="13.5" thickBot="1">
      <c r="A54" s="124"/>
      <c r="B54" s="127" t="s">
        <v>393</v>
      </c>
      <c r="C54" s="127"/>
      <c r="D54" s="128">
        <v>65</v>
      </c>
      <c r="E54" s="128">
        <v>56</v>
      </c>
      <c r="F54" s="128">
        <v>121</v>
      </c>
    </row>
    <row r="55" spans="2:6" ht="12.75">
      <c r="B55" s="1" t="s">
        <v>394</v>
      </c>
      <c r="C55" s="1" t="s">
        <v>222</v>
      </c>
      <c r="D55" s="148">
        <v>51</v>
      </c>
      <c r="E55" s="148">
        <v>14</v>
      </c>
      <c r="F55" s="148">
        <v>65</v>
      </c>
    </row>
    <row r="56" spans="3:6" ht="12.75">
      <c r="C56" s="1" t="s">
        <v>223</v>
      </c>
      <c r="D56" s="148">
        <v>6</v>
      </c>
      <c r="E56" s="148"/>
      <c r="F56" s="148">
        <v>6</v>
      </c>
    </row>
    <row r="57" spans="3:6" ht="12.75">
      <c r="C57" s="1" t="s">
        <v>225</v>
      </c>
      <c r="D57" s="148">
        <v>1</v>
      </c>
      <c r="E57" s="148"/>
      <c r="F57" s="148">
        <v>1</v>
      </c>
    </row>
    <row r="58" spans="3:6" ht="12.75">
      <c r="C58" s="1" t="s">
        <v>379</v>
      </c>
      <c r="D58" s="148">
        <v>7</v>
      </c>
      <c r="E58" s="148">
        <v>3</v>
      </c>
      <c r="F58" s="148">
        <v>10</v>
      </c>
    </row>
    <row r="59" spans="3:6" ht="13.5" thickBot="1">
      <c r="C59" s="1" t="s">
        <v>221</v>
      </c>
      <c r="D59" s="148">
        <v>49</v>
      </c>
      <c r="E59" s="148">
        <v>31</v>
      </c>
      <c r="F59" s="148">
        <v>80</v>
      </c>
    </row>
    <row r="60" spans="1:6" ht="13.5" thickBot="1">
      <c r="A60" s="124"/>
      <c r="B60" s="127" t="s">
        <v>395</v>
      </c>
      <c r="C60" s="127"/>
      <c r="D60" s="128">
        <v>114</v>
      </c>
      <c r="E60" s="128">
        <v>48</v>
      </c>
      <c r="F60" s="128">
        <v>162</v>
      </c>
    </row>
    <row r="61" spans="2:6" ht="12.75">
      <c r="B61" s="1" t="s">
        <v>396</v>
      </c>
      <c r="C61" s="1" t="s">
        <v>222</v>
      </c>
      <c r="D61" s="148">
        <v>28</v>
      </c>
      <c r="E61" s="148">
        <v>11</v>
      </c>
      <c r="F61" s="148">
        <v>39</v>
      </c>
    </row>
    <row r="62" spans="3:6" ht="12.75">
      <c r="C62" s="1" t="s">
        <v>382</v>
      </c>
      <c r="D62" s="148">
        <v>1</v>
      </c>
      <c r="E62" s="148"/>
      <c r="F62" s="148">
        <v>1</v>
      </c>
    </row>
    <row r="63" spans="3:6" ht="12.75">
      <c r="C63" s="1" t="s">
        <v>379</v>
      </c>
      <c r="D63" s="148">
        <v>11</v>
      </c>
      <c r="E63" s="148">
        <v>2</v>
      </c>
      <c r="F63" s="148">
        <v>13</v>
      </c>
    </row>
    <row r="64" spans="3:6" ht="13.5" thickBot="1">
      <c r="C64" s="1" t="s">
        <v>221</v>
      </c>
      <c r="D64" s="148">
        <v>22</v>
      </c>
      <c r="E64" s="148">
        <v>11</v>
      </c>
      <c r="F64" s="148">
        <v>33</v>
      </c>
    </row>
    <row r="65" spans="1:6" ht="13.5" thickBot="1">
      <c r="A65" s="124"/>
      <c r="B65" s="127" t="s">
        <v>397</v>
      </c>
      <c r="C65" s="127"/>
      <c r="D65" s="128">
        <v>62</v>
      </c>
      <c r="E65" s="128">
        <v>24</v>
      </c>
      <c r="F65" s="128">
        <v>86</v>
      </c>
    </row>
    <row r="66" spans="2:6" ht="12.75">
      <c r="B66" s="1" t="s">
        <v>399</v>
      </c>
      <c r="C66" s="1" t="s">
        <v>222</v>
      </c>
      <c r="D66" s="148">
        <v>1</v>
      </c>
      <c r="E66" s="148"/>
      <c r="F66" s="148">
        <v>1</v>
      </c>
    </row>
    <row r="67" spans="3:6" ht="13.5" thickBot="1">
      <c r="C67" s="1" t="s">
        <v>221</v>
      </c>
      <c r="D67" s="148">
        <v>3</v>
      </c>
      <c r="E67" s="148"/>
      <c r="F67" s="148">
        <v>3</v>
      </c>
    </row>
    <row r="68" spans="1:6" ht="13.5" thickBot="1">
      <c r="A68" s="124"/>
      <c r="B68" s="127" t="s">
        <v>400</v>
      </c>
      <c r="C68" s="127"/>
      <c r="D68" s="128">
        <v>4</v>
      </c>
      <c r="E68" s="128"/>
      <c r="F68" s="128">
        <v>4</v>
      </c>
    </row>
    <row r="69" spans="1:6" ht="13.5" thickBot="1">
      <c r="A69" s="127" t="s">
        <v>398</v>
      </c>
      <c r="B69" s="129"/>
      <c r="C69" s="129"/>
      <c r="D69" s="130">
        <v>1503</v>
      </c>
      <c r="E69" s="130">
        <v>1060</v>
      </c>
      <c r="F69" s="130">
        <v>2563</v>
      </c>
    </row>
    <row r="70" spans="1:6" ht="13.5" thickBot="1">
      <c r="A70" s="1" t="s">
        <v>139</v>
      </c>
      <c r="B70" s="1" t="s">
        <v>384</v>
      </c>
      <c r="C70" s="1" t="s">
        <v>221</v>
      </c>
      <c r="D70" s="148">
        <v>3</v>
      </c>
      <c r="E70" s="148"/>
      <c r="F70" s="148">
        <v>3</v>
      </c>
    </row>
    <row r="71" spans="1:6" ht="13.5" thickBot="1">
      <c r="A71" s="124"/>
      <c r="B71" s="127" t="s">
        <v>385</v>
      </c>
      <c r="C71" s="127"/>
      <c r="D71" s="128">
        <v>3</v>
      </c>
      <c r="E71" s="128"/>
      <c r="F71" s="128">
        <v>3</v>
      </c>
    </row>
    <row r="72" spans="2:6" ht="12.75">
      <c r="B72" s="1" t="s">
        <v>386</v>
      </c>
      <c r="C72" s="1" t="s">
        <v>224</v>
      </c>
      <c r="D72" s="148">
        <v>1</v>
      </c>
      <c r="E72" s="148"/>
      <c r="F72" s="148">
        <v>1</v>
      </c>
    </row>
    <row r="73" spans="3:6" ht="12.75">
      <c r="C73" s="1" t="s">
        <v>222</v>
      </c>
      <c r="D73" s="148">
        <v>10</v>
      </c>
      <c r="E73" s="148">
        <v>1</v>
      </c>
      <c r="F73" s="148">
        <v>11</v>
      </c>
    </row>
    <row r="74" spans="3:6" ht="12.75">
      <c r="C74" s="1" t="s">
        <v>223</v>
      </c>
      <c r="D74" s="148">
        <v>1</v>
      </c>
      <c r="E74" s="148">
        <v>1</v>
      </c>
      <c r="F74" s="148">
        <v>2</v>
      </c>
    </row>
    <row r="75" spans="3:6" ht="12.75">
      <c r="C75" s="1" t="s">
        <v>382</v>
      </c>
      <c r="D75" s="148">
        <v>2</v>
      </c>
      <c r="E75" s="148"/>
      <c r="F75" s="148">
        <v>2</v>
      </c>
    </row>
    <row r="76" spans="3:6" ht="12.75">
      <c r="C76" s="1" t="s">
        <v>379</v>
      </c>
      <c r="D76" s="148">
        <v>6</v>
      </c>
      <c r="E76" s="148">
        <v>6</v>
      </c>
      <c r="F76" s="148">
        <v>12</v>
      </c>
    </row>
    <row r="77" spans="3:6" ht="13.5" thickBot="1">
      <c r="C77" s="1" t="s">
        <v>221</v>
      </c>
      <c r="D77" s="148">
        <v>30</v>
      </c>
      <c r="E77" s="148">
        <v>21</v>
      </c>
      <c r="F77" s="148">
        <v>51</v>
      </c>
    </row>
    <row r="78" spans="1:6" ht="13.5" thickBot="1">
      <c r="A78" s="124"/>
      <c r="B78" s="127" t="s">
        <v>387</v>
      </c>
      <c r="C78" s="127"/>
      <c r="D78" s="128">
        <v>50</v>
      </c>
      <c r="E78" s="128">
        <v>29</v>
      </c>
      <c r="F78" s="128">
        <v>79</v>
      </c>
    </row>
    <row r="79" spans="2:6" ht="12.75">
      <c r="B79" s="1" t="s">
        <v>388</v>
      </c>
      <c r="C79" s="1" t="s">
        <v>224</v>
      </c>
      <c r="D79" s="148">
        <v>2</v>
      </c>
      <c r="E79" s="148">
        <v>1</v>
      </c>
      <c r="F79" s="148">
        <v>3</v>
      </c>
    </row>
    <row r="80" spans="3:6" ht="12.75">
      <c r="C80" s="1" t="s">
        <v>222</v>
      </c>
      <c r="D80" s="148">
        <v>18</v>
      </c>
      <c r="E80" s="148">
        <v>5</v>
      </c>
      <c r="F80" s="148">
        <v>23</v>
      </c>
    </row>
    <row r="81" spans="3:6" ht="12.75">
      <c r="C81" s="1" t="s">
        <v>223</v>
      </c>
      <c r="D81" s="148">
        <v>2</v>
      </c>
      <c r="E81" s="148"/>
      <c r="F81" s="148">
        <v>2</v>
      </c>
    </row>
    <row r="82" spans="3:6" ht="12.75">
      <c r="C82" s="1" t="s">
        <v>382</v>
      </c>
      <c r="D82" s="148">
        <v>8</v>
      </c>
      <c r="E82" s="148">
        <v>5</v>
      </c>
      <c r="F82" s="148">
        <v>13</v>
      </c>
    </row>
    <row r="83" spans="3:6" ht="12.75">
      <c r="C83" s="1" t="s">
        <v>379</v>
      </c>
      <c r="D83" s="148">
        <v>13</v>
      </c>
      <c r="E83" s="148">
        <v>4</v>
      </c>
      <c r="F83" s="148">
        <v>17</v>
      </c>
    </row>
    <row r="84" spans="3:6" ht="13.5" thickBot="1">
      <c r="C84" s="1" t="s">
        <v>221</v>
      </c>
      <c r="D84" s="148">
        <v>66</v>
      </c>
      <c r="E84" s="148">
        <v>34</v>
      </c>
      <c r="F84" s="148">
        <v>100</v>
      </c>
    </row>
    <row r="85" spans="1:6" ht="13.5" thickBot="1">
      <c r="A85" s="124"/>
      <c r="B85" s="127" t="s">
        <v>389</v>
      </c>
      <c r="C85" s="127"/>
      <c r="D85" s="128">
        <v>109</v>
      </c>
      <c r="E85" s="128">
        <v>49</v>
      </c>
      <c r="F85" s="128">
        <v>158</v>
      </c>
    </row>
    <row r="86" spans="2:6" ht="12.75">
      <c r="B86" s="1" t="s">
        <v>390</v>
      </c>
      <c r="C86" s="1" t="s">
        <v>224</v>
      </c>
      <c r="D86" s="148">
        <v>1</v>
      </c>
      <c r="E86" s="148"/>
      <c r="F86" s="148">
        <v>1</v>
      </c>
    </row>
    <row r="87" spans="3:6" ht="12.75">
      <c r="C87" s="1" t="s">
        <v>222</v>
      </c>
      <c r="D87" s="148">
        <v>9</v>
      </c>
      <c r="E87" s="148">
        <v>2</v>
      </c>
      <c r="F87" s="148">
        <v>11</v>
      </c>
    </row>
    <row r="88" spans="3:6" ht="12.75">
      <c r="C88" s="1" t="s">
        <v>223</v>
      </c>
      <c r="D88" s="148">
        <v>1</v>
      </c>
      <c r="E88" s="148"/>
      <c r="F88" s="148">
        <v>1</v>
      </c>
    </row>
    <row r="89" spans="3:6" ht="12.75">
      <c r="C89" s="1" t="s">
        <v>382</v>
      </c>
      <c r="D89" s="148"/>
      <c r="E89" s="148">
        <v>2</v>
      </c>
      <c r="F89" s="148">
        <v>2</v>
      </c>
    </row>
    <row r="90" spans="3:6" ht="12.75">
      <c r="C90" s="1" t="s">
        <v>379</v>
      </c>
      <c r="D90" s="148">
        <v>4</v>
      </c>
      <c r="E90" s="148">
        <v>4</v>
      </c>
      <c r="F90" s="148">
        <v>8</v>
      </c>
    </row>
    <row r="91" spans="3:6" ht="13.5" thickBot="1">
      <c r="C91" s="1" t="s">
        <v>221</v>
      </c>
      <c r="D91" s="148">
        <v>41</v>
      </c>
      <c r="E91" s="148">
        <v>16</v>
      </c>
      <c r="F91" s="148">
        <v>57</v>
      </c>
    </row>
    <row r="92" spans="1:6" ht="13.5" thickBot="1">
      <c r="A92" s="124"/>
      <c r="B92" s="127" t="s">
        <v>391</v>
      </c>
      <c r="C92" s="127"/>
      <c r="D92" s="128">
        <v>56</v>
      </c>
      <c r="E92" s="128">
        <v>24</v>
      </c>
      <c r="F92" s="128">
        <v>80</v>
      </c>
    </row>
    <row r="93" spans="2:6" ht="12.75">
      <c r="B93" s="1" t="s">
        <v>392</v>
      </c>
      <c r="C93" s="1" t="s">
        <v>222</v>
      </c>
      <c r="D93" s="148">
        <v>12</v>
      </c>
      <c r="E93" s="148">
        <v>1</v>
      </c>
      <c r="F93" s="148">
        <v>13</v>
      </c>
    </row>
    <row r="94" spans="3:6" ht="12.75">
      <c r="C94" s="1" t="s">
        <v>223</v>
      </c>
      <c r="D94" s="148">
        <v>1</v>
      </c>
      <c r="E94" s="148">
        <v>2</v>
      </c>
      <c r="F94" s="148">
        <v>3</v>
      </c>
    </row>
    <row r="95" spans="3:6" ht="12.75">
      <c r="C95" s="1" t="s">
        <v>379</v>
      </c>
      <c r="D95" s="148">
        <v>2</v>
      </c>
      <c r="E95" s="148">
        <v>5</v>
      </c>
      <c r="F95" s="148">
        <v>7</v>
      </c>
    </row>
    <row r="96" spans="3:6" ht="13.5" thickBot="1">
      <c r="C96" s="1" t="s">
        <v>221</v>
      </c>
      <c r="D96" s="148">
        <v>19</v>
      </c>
      <c r="E96" s="148">
        <v>11</v>
      </c>
      <c r="F96" s="148">
        <v>30</v>
      </c>
    </row>
    <row r="97" spans="1:6" ht="13.5" thickBot="1">
      <c r="A97" s="124"/>
      <c r="B97" s="127" t="s">
        <v>393</v>
      </c>
      <c r="C97" s="127"/>
      <c r="D97" s="128">
        <v>34</v>
      </c>
      <c r="E97" s="128">
        <v>19</v>
      </c>
      <c r="F97" s="128">
        <v>53</v>
      </c>
    </row>
    <row r="98" spans="2:6" ht="12.75">
      <c r="B98" s="1" t="s">
        <v>394</v>
      </c>
      <c r="C98" s="1" t="s">
        <v>224</v>
      </c>
      <c r="D98" s="148">
        <v>1</v>
      </c>
      <c r="E98" s="148"/>
      <c r="F98" s="148">
        <v>1</v>
      </c>
    </row>
    <row r="99" spans="3:6" ht="12.75">
      <c r="C99" s="1" t="s">
        <v>222</v>
      </c>
      <c r="D99" s="148">
        <v>22</v>
      </c>
      <c r="E99" s="148">
        <v>5</v>
      </c>
      <c r="F99" s="148">
        <v>27</v>
      </c>
    </row>
    <row r="100" spans="3:6" ht="12.75">
      <c r="C100" s="1" t="s">
        <v>223</v>
      </c>
      <c r="D100" s="148">
        <v>3</v>
      </c>
      <c r="E100" s="148">
        <v>1</v>
      </c>
      <c r="F100" s="148">
        <v>4</v>
      </c>
    </row>
    <row r="101" spans="3:6" ht="12.75">
      <c r="C101" s="1" t="s">
        <v>382</v>
      </c>
      <c r="D101" s="148">
        <v>3</v>
      </c>
      <c r="E101" s="148"/>
      <c r="F101" s="148">
        <v>3</v>
      </c>
    </row>
    <row r="102" spans="3:6" ht="12.75">
      <c r="C102" s="1" t="s">
        <v>379</v>
      </c>
      <c r="D102" s="148">
        <v>12</v>
      </c>
      <c r="E102" s="148">
        <v>2</v>
      </c>
      <c r="F102" s="148">
        <v>14</v>
      </c>
    </row>
    <row r="103" spans="3:6" ht="13.5" thickBot="1">
      <c r="C103" s="1" t="s">
        <v>221</v>
      </c>
      <c r="D103" s="148">
        <v>33</v>
      </c>
      <c r="E103" s="148">
        <v>12</v>
      </c>
      <c r="F103" s="148">
        <v>45</v>
      </c>
    </row>
    <row r="104" spans="1:6" ht="13.5" thickBot="1">
      <c r="A104" s="124"/>
      <c r="B104" s="127" t="s">
        <v>395</v>
      </c>
      <c r="C104" s="127"/>
      <c r="D104" s="128">
        <v>74</v>
      </c>
      <c r="E104" s="128">
        <v>20</v>
      </c>
      <c r="F104" s="128">
        <v>94</v>
      </c>
    </row>
    <row r="105" spans="2:6" ht="12.75">
      <c r="B105" s="1" t="s">
        <v>396</v>
      </c>
      <c r="C105" s="1" t="s">
        <v>222</v>
      </c>
      <c r="D105" s="148">
        <v>22</v>
      </c>
      <c r="E105" s="148">
        <v>2</v>
      </c>
      <c r="F105" s="148">
        <v>24</v>
      </c>
    </row>
    <row r="106" spans="3:6" ht="12.75">
      <c r="C106" s="1" t="s">
        <v>379</v>
      </c>
      <c r="D106" s="148">
        <v>7</v>
      </c>
      <c r="E106" s="148">
        <v>2</v>
      </c>
      <c r="F106" s="148">
        <v>9</v>
      </c>
    </row>
    <row r="107" spans="3:6" ht="13.5" thickBot="1">
      <c r="C107" s="1" t="s">
        <v>221</v>
      </c>
      <c r="D107" s="148">
        <v>16</v>
      </c>
      <c r="E107" s="148">
        <v>12</v>
      </c>
      <c r="F107" s="148">
        <v>28</v>
      </c>
    </row>
    <row r="108" spans="1:6" ht="13.5" thickBot="1">
      <c r="A108" s="124"/>
      <c r="B108" s="127" t="s">
        <v>397</v>
      </c>
      <c r="C108" s="127"/>
      <c r="D108" s="128">
        <v>45</v>
      </c>
      <c r="E108" s="128">
        <v>16</v>
      </c>
      <c r="F108" s="128">
        <v>61</v>
      </c>
    </row>
    <row r="109" spans="2:6" ht="12.75">
      <c r="B109" s="1" t="s">
        <v>399</v>
      </c>
      <c r="C109" s="1" t="s">
        <v>222</v>
      </c>
      <c r="D109" s="148">
        <v>1</v>
      </c>
      <c r="E109" s="148"/>
      <c r="F109" s="148">
        <v>1</v>
      </c>
    </row>
    <row r="110" spans="3:6" ht="12.75">
      <c r="C110" s="1" t="s">
        <v>379</v>
      </c>
      <c r="D110" s="148">
        <v>1</v>
      </c>
      <c r="E110" s="148"/>
      <c r="F110" s="148">
        <v>1</v>
      </c>
    </row>
    <row r="111" spans="3:6" ht="13.5" thickBot="1">
      <c r="C111" s="1" t="s">
        <v>221</v>
      </c>
      <c r="D111" s="148"/>
      <c r="E111" s="148">
        <v>1</v>
      </c>
      <c r="F111" s="148">
        <v>1</v>
      </c>
    </row>
    <row r="112" spans="1:6" ht="13.5" thickBot="1">
      <c r="A112" s="124"/>
      <c r="B112" s="127" t="s">
        <v>400</v>
      </c>
      <c r="C112" s="127"/>
      <c r="D112" s="128">
        <v>2</v>
      </c>
      <c r="E112" s="128">
        <v>1</v>
      </c>
      <c r="F112" s="128">
        <v>3</v>
      </c>
    </row>
    <row r="113" spans="1:6" ht="13.5" thickBot="1">
      <c r="A113" s="127" t="s">
        <v>402</v>
      </c>
      <c r="B113" s="129"/>
      <c r="C113" s="129"/>
      <c r="D113" s="130">
        <v>373</v>
      </c>
      <c r="E113" s="130">
        <v>158</v>
      </c>
      <c r="F113" s="130">
        <v>531</v>
      </c>
    </row>
    <row r="114" spans="1:6" ht="13.5" thickBot="1">
      <c r="A114" s="149" t="s">
        <v>62</v>
      </c>
      <c r="B114" s="149"/>
      <c r="C114" s="149"/>
      <c r="D114" s="150">
        <v>1876</v>
      </c>
      <c r="E114" s="150">
        <v>1218</v>
      </c>
      <c r="F114" s="150">
        <v>3094</v>
      </c>
    </row>
  </sheetData>
  <mergeCells count="2">
    <mergeCell ref="D3:E3"/>
    <mergeCell ref="A1:F2"/>
  </mergeCells>
  <printOptions horizontalCentered="1"/>
  <pageMargins left="0.5" right="0.25" top="0.5" bottom="0.5" header="0.5" footer="0.5"/>
  <pageSetup fitToHeight="2" horizontalDpi="600" verticalDpi="600" orientation="portrait" scale="78" r:id="rId1"/>
  <rowBreaks count="1" manualBreakCount="1">
    <brk id="69" max="5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26"/>
  </sheetPr>
  <dimension ref="A1:G116"/>
  <sheetViews>
    <sheetView workbookViewId="0" topLeftCell="A1">
      <selection activeCell="K22" sqref="K22"/>
    </sheetView>
  </sheetViews>
  <sheetFormatPr defaultColWidth="9.140625" defaultRowHeight="12.75"/>
  <cols>
    <col min="1" max="1" width="21.57421875" style="1" customWidth="1"/>
    <col min="2" max="2" width="11.00390625" style="1" bestFit="1" customWidth="1"/>
    <col min="3" max="3" width="26.28125" style="1" customWidth="1"/>
    <col min="4" max="16384" width="9.140625" style="1" customWidth="1"/>
  </cols>
  <sheetData>
    <row r="1" spans="1:7" ht="12.75" customHeight="1">
      <c r="A1" s="146" t="s">
        <v>404</v>
      </c>
      <c r="B1" s="146"/>
      <c r="C1" s="146"/>
      <c r="D1" s="146"/>
      <c r="E1" s="146"/>
      <c r="F1" s="146"/>
      <c r="G1" s="146"/>
    </row>
    <row r="2" spans="1:7" ht="13.5" customHeight="1" thickBot="1">
      <c r="A2" s="147"/>
      <c r="B2" s="147"/>
      <c r="C2" s="147"/>
      <c r="D2" s="147"/>
      <c r="E2" s="147"/>
      <c r="F2" s="147"/>
      <c r="G2" s="158"/>
    </row>
    <row r="3" spans="1:7" ht="12.75">
      <c r="A3" s="120"/>
      <c r="B3" s="120"/>
      <c r="C3" s="120"/>
      <c r="D3" s="145" t="s">
        <v>220</v>
      </c>
      <c r="E3" s="145"/>
      <c r="F3" s="120"/>
      <c r="G3" s="159"/>
    </row>
    <row r="4" spans="1:7" ht="13.5" thickBot="1">
      <c r="A4" s="121" t="s">
        <v>374</v>
      </c>
      <c r="B4" s="121" t="s">
        <v>375</v>
      </c>
      <c r="C4" s="121" t="s">
        <v>376</v>
      </c>
      <c r="D4" s="123" t="s">
        <v>228</v>
      </c>
      <c r="E4" s="122" t="s">
        <v>229</v>
      </c>
      <c r="F4" s="122" t="s">
        <v>377</v>
      </c>
      <c r="G4" s="160"/>
    </row>
    <row r="5" spans="1:6" ht="13.5" thickBot="1">
      <c r="A5" s="1" t="s">
        <v>4</v>
      </c>
      <c r="B5" s="1" t="s">
        <v>378</v>
      </c>
      <c r="C5" s="1" t="s">
        <v>221</v>
      </c>
      <c r="D5" s="148">
        <v>1</v>
      </c>
      <c r="E5" s="148"/>
      <c r="F5" s="148">
        <v>1</v>
      </c>
    </row>
    <row r="6" spans="1:6" ht="13.5" thickBot="1">
      <c r="A6" s="124"/>
      <c r="B6" s="127" t="s">
        <v>380</v>
      </c>
      <c r="C6" s="127"/>
      <c r="D6" s="128">
        <v>1</v>
      </c>
      <c r="E6" s="128"/>
      <c r="F6" s="128">
        <v>1</v>
      </c>
    </row>
    <row r="7" spans="2:6" ht="12.75">
      <c r="B7" s="1" t="s">
        <v>381</v>
      </c>
      <c r="C7" s="1" t="s">
        <v>224</v>
      </c>
      <c r="D7" s="148">
        <v>6</v>
      </c>
      <c r="E7" s="148"/>
      <c r="F7" s="148">
        <v>6</v>
      </c>
    </row>
    <row r="8" spans="3:6" ht="12.75">
      <c r="C8" s="1" t="s">
        <v>222</v>
      </c>
      <c r="D8" s="148">
        <v>42</v>
      </c>
      <c r="E8" s="148">
        <v>4</v>
      </c>
      <c r="F8" s="148">
        <v>46</v>
      </c>
    </row>
    <row r="9" spans="3:6" ht="12.75">
      <c r="C9" s="1" t="s">
        <v>223</v>
      </c>
      <c r="D9" s="148">
        <v>7</v>
      </c>
      <c r="E9" s="148">
        <v>2</v>
      </c>
      <c r="F9" s="148">
        <v>9</v>
      </c>
    </row>
    <row r="10" spans="3:6" ht="12.75">
      <c r="C10" s="1" t="s">
        <v>379</v>
      </c>
      <c r="D10" s="148">
        <v>7</v>
      </c>
      <c r="E10" s="148">
        <v>1</v>
      </c>
      <c r="F10" s="148">
        <v>8</v>
      </c>
    </row>
    <row r="11" spans="3:6" ht="13.5" thickBot="1">
      <c r="C11" s="1" t="s">
        <v>221</v>
      </c>
      <c r="D11" s="148">
        <v>66</v>
      </c>
      <c r="E11" s="148">
        <v>16</v>
      </c>
      <c r="F11" s="148">
        <v>82</v>
      </c>
    </row>
    <row r="12" spans="1:6" ht="13.5" thickBot="1">
      <c r="A12" s="124"/>
      <c r="B12" s="127" t="s">
        <v>383</v>
      </c>
      <c r="C12" s="127"/>
      <c r="D12" s="128">
        <v>128</v>
      </c>
      <c r="E12" s="128">
        <v>23</v>
      </c>
      <c r="F12" s="128">
        <v>151</v>
      </c>
    </row>
    <row r="13" spans="2:6" ht="12.75">
      <c r="B13" s="1" t="s">
        <v>384</v>
      </c>
      <c r="C13" s="1" t="s">
        <v>224</v>
      </c>
      <c r="D13" s="148">
        <v>1</v>
      </c>
      <c r="E13" s="148">
        <v>1</v>
      </c>
      <c r="F13" s="148">
        <v>2</v>
      </c>
    </row>
    <row r="14" spans="3:6" ht="12.75">
      <c r="C14" s="1" t="s">
        <v>222</v>
      </c>
      <c r="D14" s="148">
        <v>22</v>
      </c>
      <c r="E14" s="148">
        <v>8</v>
      </c>
      <c r="F14" s="148">
        <v>30</v>
      </c>
    </row>
    <row r="15" spans="3:6" ht="12.75">
      <c r="C15" s="1" t="s">
        <v>223</v>
      </c>
      <c r="D15" s="148">
        <v>3</v>
      </c>
      <c r="E15" s="148"/>
      <c r="F15" s="148">
        <v>3</v>
      </c>
    </row>
    <row r="16" spans="3:6" ht="12.75">
      <c r="C16" s="1" t="s">
        <v>225</v>
      </c>
      <c r="D16" s="148"/>
      <c r="E16" s="148">
        <v>1</v>
      </c>
      <c r="F16" s="148">
        <v>1</v>
      </c>
    </row>
    <row r="17" spans="3:6" ht="12.75">
      <c r="C17" s="1" t="s">
        <v>382</v>
      </c>
      <c r="D17" s="148">
        <v>2</v>
      </c>
      <c r="E17" s="148"/>
      <c r="F17" s="148">
        <v>2</v>
      </c>
    </row>
    <row r="18" spans="3:6" ht="12.75">
      <c r="C18" s="1" t="s">
        <v>379</v>
      </c>
      <c r="D18" s="148">
        <v>8</v>
      </c>
      <c r="E18" s="148"/>
      <c r="F18" s="148">
        <v>8</v>
      </c>
    </row>
    <row r="19" spans="3:6" ht="13.5" thickBot="1">
      <c r="C19" s="1" t="s">
        <v>221</v>
      </c>
      <c r="D19" s="148">
        <v>129</v>
      </c>
      <c r="E19" s="148">
        <v>38</v>
      </c>
      <c r="F19" s="148">
        <v>167</v>
      </c>
    </row>
    <row r="20" spans="1:6" ht="13.5" thickBot="1">
      <c r="A20" s="124"/>
      <c r="B20" s="127" t="s">
        <v>385</v>
      </c>
      <c r="C20" s="127"/>
      <c r="D20" s="128">
        <v>165</v>
      </c>
      <c r="E20" s="128">
        <v>48</v>
      </c>
      <c r="F20" s="128">
        <v>213</v>
      </c>
    </row>
    <row r="21" spans="2:6" ht="12.75">
      <c r="B21" s="1" t="s">
        <v>386</v>
      </c>
      <c r="C21" s="1" t="s">
        <v>224</v>
      </c>
      <c r="D21" s="148">
        <v>4</v>
      </c>
      <c r="E21" s="148"/>
      <c r="F21" s="148">
        <v>4</v>
      </c>
    </row>
    <row r="22" spans="3:6" ht="12.75">
      <c r="C22" s="1" t="s">
        <v>222</v>
      </c>
      <c r="D22" s="148">
        <v>26</v>
      </c>
      <c r="E22" s="148">
        <v>9</v>
      </c>
      <c r="F22" s="148">
        <v>35</v>
      </c>
    </row>
    <row r="23" spans="3:6" ht="12.75">
      <c r="C23" s="1" t="s">
        <v>223</v>
      </c>
      <c r="D23" s="148">
        <v>2</v>
      </c>
      <c r="E23" s="148">
        <v>2</v>
      </c>
      <c r="F23" s="148">
        <v>4</v>
      </c>
    </row>
    <row r="24" spans="3:6" ht="12.75">
      <c r="C24" s="1" t="s">
        <v>379</v>
      </c>
      <c r="D24" s="148">
        <v>7</v>
      </c>
      <c r="E24" s="148">
        <v>1</v>
      </c>
      <c r="F24" s="148">
        <v>8</v>
      </c>
    </row>
    <row r="25" spans="3:6" ht="13.5" thickBot="1">
      <c r="C25" s="1" t="s">
        <v>221</v>
      </c>
      <c r="D25" s="148">
        <v>146</v>
      </c>
      <c r="E25" s="148">
        <v>47</v>
      </c>
      <c r="F25" s="148">
        <v>193</v>
      </c>
    </row>
    <row r="26" spans="1:6" ht="13.5" thickBot="1">
      <c r="A26" s="124"/>
      <c r="B26" s="127" t="s">
        <v>387</v>
      </c>
      <c r="C26" s="127"/>
      <c r="D26" s="128">
        <v>185</v>
      </c>
      <c r="E26" s="128">
        <v>59</v>
      </c>
      <c r="F26" s="128">
        <v>244</v>
      </c>
    </row>
    <row r="27" spans="2:6" ht="12.75">
      <c r="B27" s="1" t="s">
        <v>388</v>
      </c>
      <c r="C27" s="1" t="s">
        <v>224</v>
      </c>
      <c r="D27" s="148">
        <v>1</v>
      </c>
      <c r="E27" s="148">
        <v>1</v>
      </c>
      <c r="F27" s="148">
        <v>2</v>
      </c>
    </row>
    <row r="28" spans="3:6" ht="12.75">
      <c r="C28" s="1" t="s">
        <v>222</v>
      </c>
      <c r="D28" s="148">
        <v>38</v>
      </c>
      <c r="E28" s="148">
        <v>5</v>
      </c>
      <c r="F28" s="148">
        <v>43</v>
      </c>
    </row>
    <row r="29" spans="3:6" ht="12.75">
      <c r="C29" s="1" t="s">
        <v>223</v>
      </c>
      <c r="D29" s="148">
        <v>4</v>
      </c>
      <c r="E29" s="148">
        <v>3</v>
      </c>
      <c r="F29" s="148">
        <v>7</v>
      </c>
    </row>
    <row r="30" spans="3:6" ht="12.75">
      <c r="C30" s="1" t="s">
        <v>225</v>
      </c>
      <c r="D30" s="148">
        <v>1</v>
      </c>
      <c r="E30" s="148"/>
      <c r="F30" s="148">
        <v>1</v>
      </c>
    </row>
    <row r="31" spans="3:6" ht="12.75">
      <c r="C31" s="1" t="s">
        <v>382</v>
      </c>
      <c r="D31" s="148">
        <v>1</v>
      </c>
      <c r="E31" s="148"/>
      <c r="F31" s="148">
        <v>1</v>
      </c>
    </row>
    <row r="32" spans="3:6" ht="12.75">
      <c r="C32" s="1" t="s">
        <v>379</v>
      </c>
      <c r="D32" s="148">
        <v>17</v>
      </c>
      <c r="E32" s="148">
        <v>4</v>
      </c>
      <c r="F32" s="148">
        <v>21</v>
      </c>
    </row>
    <row r="33" spans="3:6" ht="13.5" thickBot="1">
      <c r="C33" s="1" t="s">
        <v>221</v>
      </c>
      <c r="D33" s="148">
        <v>128</v>
      </c>
      <c r="E33" s="148">
        <v>49</v>
      </c>
      <c r="F33" s="148">
        <v>177</v>
      </c>
    </row>
    <row r="34" spans="1:6" ht="13.5" thickBot="1">
      <c r="A34" s="124"/>
      <c r="B34" s="127" t="s">
        <v>389</v>
      </c>
      <c r="C34" s="127"/>
      <c r="D34" s="128">
        <v>190</v>
      </c>
      <c r="E34" s="128">
        <v>62</v>
      </c>
      <c r="F34" s="128">
        <v>252</v>
      </c>
    </row>
    <row r="35" spans="2:6" ht="12.75">
      <c r="B35" s="1" t="s">
        <v>390</v>
      </c>
      <c r="C35" s="1" t="s">
        <v>224</v>
      </c>
      <c r="D35" s="148">
        <v>1</v>
      </c>
      <c r="E35" s="148"/>
      <c r="F35" s="148">
        <v>1</v>
      </c>
    </row>
    <row r="36" spans="3:6" ht="12.75">
      <c r="C36" s="1" t="s">
        <v>222</v>
      </c>
      <c r="D36" s="148">
        <v>12</v>
      </c>
      <c r="E36" s="148">
        <v>3</v>
      </c>
      <c r="F36" s="148">
        <v>15</v>
      </c>
    </row>
    <row r="37" spans="3:6" ht="12.75">
      <c r="C37" s="1" t="s">
        <v>223</v>
      </c>
      <c r="D37" s="148">
        <v>1</v>
      </c>
      <c r="E37" s="148">
        <v>2</v>
      </c>
      <c r="F37" s="148">
        <v>3</v>
      </c>
    </row>
    <row r="38" spans="3:6" ht="12.75">
      <c r="C38" s="1" t="s">
        <v>225</v>
      </c>
      <c r="D38" s="148"/>
      <c r="E38" s="148">
        <v>1</v>
      </c>
      <c r="F38" s="148">
        <v>1</v>
      </c>
    </row>
    <row r="39" spans="3:6" ht="12.75">
      <c r="C39" s="1" t="s">
        <v>382</v>
      </c>
      <c r="D39" s="148">
        <v>2</v>
      </c>
      <c r="E39" s="148"/>
      <c r="F39" s="148">
        <v>2</v>
      </c>
    </row>
    <row r="40" spans="3:6" ht="12.75">
      <c r="C40" s="1" t="s">
        <v>379</v>
      </c>
      <c r="D40" s="148">
        <v>5</v>
      </c>
      <c r="E40" s="148">
        <v>9</v>
      </c>
      <c r="F40" s="148">
        <v>14</v>
      </c>
    </row>
    <row r="41" spans="3:6" ht="13.5" thickBot="1">
      <c r="C41" s="1" t="s">
        <v>221</v>
      </c>
      <c r="D41" s="148">
        <v>47</v>
      </c>
      <c r="E41" s="148">
        <v>14</v>
      </c>
      <c r="F41" s="148">
        <v>61</v>
      </c>
    </row>
    <row r="42" spans="1:6" ht="13.5" thickBot="1">
      <c r="A42" s="124"/>
      <c r="B42" s="127" t="s">
        <v>391</v>
      </c>
      <c r="C42" s="127"/>
      <c r="D42" s="128">
        <v>68</v>
      </c>
      <c r="E42" s="128">
        <v>29</v>
      </c>
      <c r="F42" s="128">
        <v>97</v>
      </c>
    </row>
    <row r="43" spans="2:6" ht="12.75">
      <c r="B43" s="1" t="s">
        <v>392</v>
      </c>
      <c r="C43" s="1" t="s">
        <v>224</v>
      </c>
      <c r="D43" s="148">
        <v>5</v>
      </c>
      <c r="E43" s="148">
        <v>2</v>
      </c>
      <c r="F43" s="148">
        <v>7</v>
      </c>
    </row>
    <row r="44" spans="3:6" ht="12.75">
      <c r="C44" s="1" t="s">
        <v>222</v>
      </c>
      <c r="D44" s="148">
        <v>15</v>
      </c>
      <c r="E44" s="148">
        <v>2</v>
      </c>
      <c r="F44" s="148">
        <v>17</v>
      </c>
    </row>
    <row r="45" spans="3:6" ht="12.75">
      <c r="C45" s="1" t="s">
        <v>223</v>
      </c>
      <c r="D45" s="148">
        <v>3</v>
      </c>
      <c r="E45" s="148">
        <v>1</v>
      </c>
      <c r="F45" s="148">
        <v>4</v>
      </c>
    </row>
    <row r="46" spans="3:6" ht="12.75">
      <c r="C46" s="1" t="s">
        <v>382</v>
      </c>
      <c r="D46" s="148">
        <v>1</v>
      </c>
      <c r="E46" s="148"/>
      <c r="F46" s="148">
        <v>1</v>
      </c>
    </row>
    <row r="47" spans="3:6" ht="12.75">
      <c r="C47" s="1" t="s">
        <v>379</v>
      </c>
      <c r="D47" s="148">
        <v>7</v>
      </c>
      <c r="E47" s="148">
        <v>3</v>
      </c>
      <c r="F47" s="148">
        <v>10</v>
      </c>
    </row>
    <row r="48" spans="3:6" ht="13.5" thickBot="1">
      <c r="C48" s="1" t="s">
        <v>221</v>
      </c>
      <c r="D48" s="148">
        <v>42</v>
      </c>
      <c r="E48" s="148">
        <v>17</v>
      </c>
      <c r="F48" s="148">
        <v>59</v>
      </c>
    </row>
    <row r="49" spans="1:6" ht="13.5" thickBot="1">
      <c r="A49" s="124"/>
      <c r="B49" s="127" t="s">
        <v>393</v>
      </c>
      <c r="C49" s="127"/>
      <c r="D49" s="128">
        <v>73</v>
      </c>
      <c r="E49" s="128">
        <v>25</v>
      </c>
      <c r="F49" s="128">
        <v>98</v>
      </c>
    </row>
    <row r="50" spans="2:6" ht="12.75">
      <c r="B50" s="1" t="s">
        <v>394</v>
      </c>
      <c r="C50" s="1" t="s">
        <v>224</v>
      </c>
      <c r="D50" s="148">
        <v>5</v>
      </c>
      <c r="E50" s="148"/>
      <c r="F50" s="148">
        <v>5</v>
      </c>
    </row>
    <row r="51" spans="3:6" ht="12.75">
      <c r="C51" s="1" t="s">
        <v>222</v>
      </c>
      <c r="D51" s="148">
        <v>31</v>
      </c>
      <c r="E51" s="148">
        <v>4</v>
      </c>
      <c r="F51" s="148">
        <v>35</v>
      </c>
    </row>
    <row r="52" spans="3:6" ht="12.75">
      <c r="C52" s="1" t="s">
        <v>223</v>
      </c>
      <c r="D52" s="148">
        <v>4</v>
      </c>
      <c r="E52" s="148"/>
      <c r="F52" s="148">
        <v>4</v>
      </c>
    </row>
    <row r="53" spans="3:6" ht="12.75">
      <c r="C53" s="1" t="s">
        <v>382</v>
      </c>
      <c r="D53" s="148">
        <v>1</v>
      </c>
      <c r="E53" s="148"/>
      <c r="F53" s="148">
        <v>1</v>
      </c>
    </row>
    <row r="54" spans="3:6" ht="12.75">
      <c r="C54" s="1" t="s">
        <v>379</v>
      </c>
      <c r="D54" s="148">
        <v>8</v>
      </c>
      <c r="E54" s="148">
        <v>2</v>
      </c>
      <c r="F54" s="148">
        <v>10</v>
      </c>
    </row>
    <row r="55" spans="3:6" ht="13.5" thickBot="1">
      <c r="C55" s="1" t="s">
        <v>221</v>
      </c>
      <c r="D55" s="148">
        <v>49</v>
      </c>
      <c r="E55" s="148">
        <v>13</v>
      </c>
      <c r="F55" s="148">
        <v>62</v>
      </c>
    </row>
    <row r="56" spans="1:6" ht="13.5" thickBot="1">
      <c r="A56" s="124"/>
      <c r="B56" s="127" t="s">
        <v>395</v>
      </c>
      <c r="C56" s="127"/>
      <c r="D56" s="128">
        <v>98</v>
      </c>
      <c r="E56" s="128">
        <v>19</v>
      </c>
      <c r="F56" s="128">
        <v>117</v>
      </c>
    </row>
    <row r="57" spans="2:6" ht="12.75">
      <c r="B57" s="1" t="s">
        <v>396</v>
      </c>
      <c r="C57" s="1" t="s">
        <v>224</v>
      </c>
      <c r="D57" s="148">
        <v>1</v>
      </c>
      <c r="E57" s="148"/>
      <c r="F57" s="148">
        <v>1</v>
      </c>
    </row>
    <row r="58" spans="3:6" ht="12.75">
      <c r="C58" s="1" t="s">
        <v>222</v>
      </c>
      <c r="D58" s="148">
        <v>19</v>
      </c>
      <c r="E58" s="148">
        <v>3</v>
      </c>
      <c r="F58" s="148">
        <v>22</v>
      </c>
    </row>
    <row r="59" spans="3:6" ht="12.75">
      <c r="C59" s="1" t="s">
        <v>223</v>
      </c>
      <c r="D59" s="148">
        <v>1</v>
      </c>
      <c r="E59" s="148"/>
      <c r="F59" s="148">
        <v>1</v>
      </c>
    </row>
    <row r="60" spans="3:6" ht="12.75">
      <c r="C60" s="1" t="s">
        <v>379</v>
      </c>
      <c r="D60" s="148">
        <v>5</v>
      </c>
      <c r="E60" s="148">
        <v>2</v>
      </c>
      <c r="F60" s="148">
        <v>7</v>
      </c>
    </row>
    <row r="61" spans="3:6" ht="13.5" thickBot="1">
      <c r="C61" s="1" t="s">
        <v>221</v>
      </c>
      <c r="D61" s="148">
        <v>18</v>
      </c>
      <c r="E61" s="148">
        <v>10</v>
      </c>
      <c r="F61" s="148">
        <v>28</v>
      </c>
    </row>
    <row r="62" spans="1:6" ht="13.5" thickBot="1">
      <c r="A62" s="124"/>
      <c r="B62" s="127" t="s">
        <v>397</v>
      </c>
      <c r="C62" s="127"/>
      <c r="D62" s="128">
        <v>44</v>
      </c>
      <c r="E62" s="128">
        <v>15</v>
      </c>
      <c r="F62" s="128">
        <v>59</v>
      </c>
    </row>
    <row r="63" spans="1:6" ht="13.5" thickBot="1">
      <c r="A63" s="127" t="s">
        <v>398</v>
      </c>
      <c r="B63" s="129"/>
      <c r="C63" s="129"/>
      <c r="D63" s="130">
        <v>952</v>
      </c>
      <c r="E63" s="130">
        <v>280</v>
      </c>
      <c r="F63" s="130">
        <v>1232</v>
      </c>
    </row>
    <row r="64" spans="1:6" ht="12.75">
      <c r="A64" s="1" t="s">
        <v>139</v>
      </c>
      <c r="B64" s="1" t="s">
        <v>384</v>
      </c>
      <c r="C64" s="1" t="s">
        <v>379</v>
      </c>
      <c r="D64" s="148">
        <v>1</v>
      </c>
      <c r="E64" s="148"/>
      <c r="F64" s="148">
        <v>1</v>
      </c>
    </row>
    <row r="65" spans="3:6" ht="13.5" thickBot="1">
      <c r="C65" s="1" t="s">
        <v>221</v>
      </c>
      <c r="D65" s="148">
        <v>2</v>
      </c>
      <c r="E65" s="148"/>
      <c r="F65" s="148">
        <v>2</v>
      </c>
    </row>
    <row r="66" spans="1:6" ht="13.5" thickBot="1">
      <c r="A66" s="124"/>
      <c r="B66" s="127" t="s">
        <v>385</v>
      </c>
      <c r="C66" s="127"/>
      <c r="D66" s="128">
        <v>3</v>
      </c>
      <c r="E66" s="128"/>
      <c r="F66" s="128">
        <v>3</v>
      </c>
    </row>
    <row r="67" spans="2:6" ht="12.75">
      <c r="B67" s="1" t="s">
        <v>386</v>
      </c>
      <c r="C67" s="1" t="s">
        <v>224</v>
      </c>
      <c r="D67" s="148">
        <v>2</v>
      </c>
      <c r="E67" s="148">
        <v>1</v>
      </c>
      <c r="F67" s="148">
        <v>3</v>
      </c>
    </row>
    <row r="68" spans="3:6" ht="12.75">
      <c r="C68" s="1" t="s">
        <v>222</v>
      </c>
      <c r="D68" s="148">
        <v>12</v>
      </c>
      <c r="E68" s="148">
        <v>4</v>
      </c>
      <c r="F68" s="148">
        <v>16</v>
      </c>
    </row>
    <row r="69" spans="3:6" ht="12.75">
      <c r="C69" s="1" t="s">
        <v>223</v>
      </c>
      <c r="D69" s="148">
        <v>3</v>
      </c>
      <c r="E69" s="148"/>
      <c r="F69" s="148">
        <v>3</v>
      </c>
    </row>
    <row r="70" spans="3:6" ht="12.75">
      <c r="C70" s="1" t="s">
        <v>382</v>
      </c>
      <c r="D70" s="148">
        <v>3</v>
      </c>
      <c r="E70" s="148">
        <v>2</v>
      </c>
      <c r="F70" s="148">
        <v>5</v>
      </c>
    </row>
    <row r="71" spans="3:6" ht="12.75">
      <c r="C71" s="1" t="s">
        <v>379</v>
      </c>
      <c r="D71" s="148">
        <v>23</v>
      </c>
      <c r="E71" s="148">
        <v>9</v>
      </c>
      <c r="F71" s="148">
        <v>32</v>
      </c>
    </row>
    <row r="72" spans="3:6" ht="13.5" thickBot="1">
      <c r="C72" s="1" t="s">
        <v>221</v>
      </c>
      <c r="D72" s="148">
        <v>85</v>
      </c>
      <c r="E72" s="148">
        <v>19</v>
      </c>
      <c r="F72" s="148">
        <v>104</v>
      </c>
    </row>
    <row r="73" spans="1:6" ht="13.5" thickBot="1">
      <c r="A73" s="124"/>
      <c r="B73" s="127" t="s">
        <v>387</v>
      </c>
      <c r="C73" s="127"/>
      <c r="D73" s="128">
        <v>128</v>
      </c>
      <c r="E73" s="128">
        <v>35</v>
      </c>
      <c r="F73" s="128">
        <v>163</v>
      </c>
    </row>
    <row r="74" spans="2:6" ht="12.75">
      <c r="B74" s="1" t="s">
        <v>388</v>
      </c>
      <c r="C74" s="1" t="s">
        <v>224</v>
      </c>
      <c r="D74" s="148">
        <v>3</v>
      </c>
      <c r="E74" s="148"/>
      <c r="F74" s="148">
        <v>3</v>
      </c>
    </row>
    <row r="75" spans="3:6" ht="12.75">
      <c r="C75" s="1" t="s">
        <v>222</v>
      </c>
      <c r="D75" s="148">
        <v>63</v>
      </c>
      <c r="E75" s="148">
        <v>9</v>
      </c>
      <c r="F75" s="148">
        <v>72</v>
      </c>
    </row>
    <row r="76" spans="3:6" ht="12.75">
      <c r="C76" s="1" t="s">
        <v>223</v>
      </c>
      <c r="D76" s="148">
        <v>6</v>
      </c>
      <c r="E76" s="148">
        <v>1</v>
      </c>
      <c r="F76" s="148">
        <v>7</v>
      </c>
    </row>
    <row r="77" spans="3:6" ht="12.75">
      <c r="C77" s="1" t="s">
        <v>382</v>
      </c>
      <c r="D77" s="148">
        <v>5</v>
      </c>
      <c r="E77" s="148">
        <v>1</v>
      </c>
      <c r="F77" s="148">
        <v>6</v>
      </c>
    </row>
    <row r="78" spans="3:6" ht="12.75">
      <c r="C78" s="1" t="s">
        <v>379</v>
      </c>
      <c r="D78" s="148">
        <v>54</v>
      </c>
      <c r="E78" s="148">
        <v>16</v>
      </c>
      <c r="F78" s="148">
        <v>70</v>
      </c>
    </row>
    <row r="79" spans="3:6" ht="13.5" thickBot="1">
      <c r="C79" s="1" t="s">
        <v>221</v>
      </c>
      <c r="D79" s="148">
        <v>274</v>
      </c>
      <c r="E79" s="148">
        <v>71</v>
      </c>
      <c r="F79" s="148">
        <v>345</v>
      </c>
    </row>
    <row r="80" spans="1:6" ht="13.5" thickBot="1">
      <c r="A80" s="124"/>
      <c r="B80" s="127" t="s">
        <v>389</v>
      </c>
      <c r="C80" s="127"/>
      <c r="D80" s="128">
        <v>405</v>
      </c>
      <c r="E80" s="128">
        <v>98</v>
      </c>
      <c r="F80" s="128">
        <v>503</v>
      </c>
    </row>
    <row r="81" spans="2:6" ht="12.75">
      <c r="B81" s="1" t="s">
        <v>390</v>
      </c>
      <c r="C81" s="1" t="s">
        <v>224</v>
      </c>
      <c r="D81" s="148">
        <v>3</v>
      </c>
      <c r="E81" s="148">
        <v>2</v>
      </c>
      <c r="F81" s="148">
        <v>5</v>
      </c>
    </row>
    <row r="82" spans="3:6" ht="12.75">
      <c r="C82" s="1" t="s">
        <v>222</v>
      </c>
      <c r="D82" s="148">
        <v>67</v>
      </c>
      <c r="E82" s="148">
        <v>11</v>
      </c>
      <c r="F82" s="148">
        <v>78</v>
      </c>
    </row>
    <row r="83" spans="3:6" ht="12.75">
      <c r="C83" s="1" t="s">
        <v>223</v>
      </c>
      <c r="D83" s="148">
        <v>5</v>
      </c>
      <c r="E83" s="148">
        <v>1</v>
      </c>
      <c r="F83" s="148">
        <v>6</v>
      </c>
    </row>
    <row r="84" spans="3:6" ht="12.75">
      <c r="C84" s="1" t="s">
        <v>382</v>
      </c>
      <c r="D84" s="148">
        <v>5</v>
      </c>
      <c r="E84" s="148">
        <v>3</v>
      </c>
      <c r="F84" s="148">
        <v>8</v>
      </c>
    </row>
    <row r="85" spans="3:6" ht="12.75">
      <c r="C85" s="1" t="s">
        <v>379</v>
      </c>
      <c r="D85" s="148">
        <v>39</v>
      </c>
      <c r="E85" s="148">
        <v>17</v>
      </c>
      <c r="F85" s="148">
        <v>56</v>
      </c>
    </row>
    <row r="86" spans="3:6" ht="13.5" thickBot="1">
      <c r="C86" s="1" t="s">
        <v>221</v>
      </c>
      <c r="D86" s="148">
        <v>150</v>
      </c>
      <c r="E86" s="148">
        <v>53</v>
      </c>
      <c r="F86" s="148">
        <v>203</v>
      </c>
    </row>
    <row r="87" spans="1:6" ht="13.5" thickBot="1">
      <c r="A87" s="124"/>
      <c r="B87" s="127" t="s">
        <v>391</v>
      </c>
      <c r="C87" s="127"/>
      <c r="D87" s="128">
        <v>269</v>
      </c>
      <c r="E87" s="128">
        <v>87</v>
      </c>
      <c r="F87" s="128">
        <v>356</v>
      </c>
    </row>
    <row r="88" spans="2:6" ht="12.75">
      <c r="B88" s="1" t="s">
        <v>392</v>
      </c>
      <c r="C88" s="1" t="s">
        <v>224</v>
      </c>
      <c r="D88" s="148">
        <v>2</v>
      </c>
      <c r="E88" s="148">
        <v>1</v>
      </c>
      <c r="F88" s="148">
        <v>3</v>
      </c>
    </row>
    <row r="89" spans="3:6" ht="12.75">
      <c r="C89" s="1" t="s">
        <v>222</v>
      </c>
      <c r="D89" s="148">
        <v>75</v>
      </c>
      <c r="E89" s="148">
        <v>14</v>
      </c>
      <c r="F89" s="148">
        <v>89</v>
      </c>
    </row>
    <row r="90" spans="3:6" ht="12.75">
      <c r="C90" s="1" t="s">
        <v>223</v>
      </c>
      <c r="D90" s="148">
        <v>5</v>
      </c>
      <c r="E90" s="148">
        <v>3</v>
      </c>
      <c r="F90" s="148">
        <v>8</v>
      </c>
    </row>
    <row r="91" spans="3:6" ht="12.75">
      <c r="C91" s="1" t="s">
        <v>382</v>
      </c>
      <c r="D91" s="148">
        <v>6</v>
      </c>
      <c r="E91" s="148">
        <v>3</v>
      </c>
      <c r="F91" s="148">
        <v>9</v>
      </c>
    </row>
    <row r="92" spans="3:6" ht="12.75">
      <c r="C92" s="1" t="s">
        <v>379</v>
      </c>
      <c r="D92" s="148">
        <v>43</v>
      </c>
      <c r="E92" s="148">
        <v>3</v>
      </c>
      <c r="F92" s="148">
        <v>46</v>
      </c>
    </row>
    <row r="93" spans="3:6" ht="13.5" thickBot="1">
      <c r="C93" s="1" t="s">
        <v>221</v>
      </c>
      <c r="D93" s="148">
        <v>117</v>
      </c>
      <c r="E93" s="148">
        <v>61</v>
      </c>
      <c r="F93" s="148">
        <v>178</v>
      </c>
    </row>
    <row r="94" spans="1:6" ht="13.5" thickBot="1">
      <c r="A94" s="124"/>
      <c r="B94" s="127" t="s">
        <v>393</v>
      </c>
      <c r="C94" s="127"/>
      <c r="D94" s="128">
        <v>248</v>
      </c>
      <c r="E94" s="128">
        <v>85</v>
      </c>
      <c r="F94" s="128">
        <v>333</v>
      </c>
    </row>
    <row r="95" spans="2:6" ht="12.75">
      <c r="B95" s="1" t="s">
        <v>394</v>
      </c>
      <c r="C95" s="1" t="s">
        <v>224</v>
      </c>
      <c r="D95" s="148">
        <v>5</v>
      </c>
      <c r="E95" s="148">
        <v>1</v>
      </c>
      <c r="F95" s="148">
        <v>6</v>
      </c>
    </row>
    <row r="96" spans="3:6" ht="12.75">
      <c r="C96" s="1" t="s">
        <v>222</v>
      </c>
      <c r="D96" s="148">
        <v>78</v>
      </c>
      <c r="E96" s="148">
        <v>17</v>
      </c>
      <c r="F96" s="148">
        <v>95</v>
      </c>
    </row>
    <row r="97" spans="3:6" ht="12.75">
      <c r="C97" s="1" t="s">
        <v>223</v>
      </c>
      <c r="D97" s="148">
        <v>8</v>
      </c>
      <c r="E97" s="148">
        <v>3</v>
      </c>
      <c r="F97" s="148">
        <v>11</v>
      </c>
    </row>
    <row r="98" spans="3:6" ht="12.75">
      <c r="C98" s="1" t="s">
        <v>382</v>
      </c>
      <c r="D98" s="148">
        <v>2</v>
      </c>
      <c r="E98" s="148"/>
      <c r="F98" s="148">
        <v>2</v>
      </c>
    </row>
    <row r="99" spans="3:6" ht="12.75">
      <c r="C99" s="1" t="s">
        <v>379</v>
      </c>
      <c r="D99" s="148">
        <v>69</v>
      </c>
      <c r="E99" s="148">
        <v>16</v>
      </c>
      <c r="F99" s="148">
        <v>85</v>
      </c>
    </row>
    <row r="100" spans="3:6" ht="13.5" thickBot="1">
      <c r="C100" s="1" t="s">
        <v>221</v>
      </c>
      <c r="D100" s="148">
        <v>170</v>
      </c>
      <c r="E100" s="148">
        <v>74</v>
      </c>
      <c r="F100" s="148">
        <v>244</v>
      </c>
    </row>
    <row r="101" spans="1:6" ht="13.5" thickBot="1">
      <c r="A101" s="124"/>
      <c r="B101" s="127" t="s">
        <v>395</v>
      </c>
      <c r="C101" s="127"/>
      <c r="D101" s="128">
        <v>332</v>
      </c>
      <c r="E101" s="128">
        <v>111</v>
      </c>
      <c r="F101" s="128">
        <v>443</v>
      </c>
    </row>
    <row r="102" spans="2:6" ht="12.75">
      <c r="B102" s="1" t="s">
        <v>396</v>
      </c>
      <c r="C102" s="1" t="s">
        <v>224</v>
      </c>
      <c r="D102" s="148">
        <v>1</v>
      </c>
      <c r="E102" s="148">
        <v>1</v>
      </c>
      <c r="F102" s="148">
        <v>2</v>
      </c>
    </row>
    <row r="103" spans="3:6" ht="12.75">
      <c r="C103" s="1" t="s">
        <v>222</v>
      </c>
      <c r="D103" s="148">
        <v>51</v>
      </c>
      <c r="E103" s="148">
        <v>15</v>
      </c>
      <c r="F103" s="148">
        <v>66</v>
      </c>
    </row>
    <row r="104" spans="3:6" ht="12.75">
      <c r="C104" s="1" t="s">
        <v>223</v>
      </c>
      <c r="D104" s="148">
        <v>2</v>
      </c>
      <c r="E104" s="148"/>
      <c r="F104" s="148">
        <v>2</v>
      </c>
    </row>
    <row r="105" spans="3:6" ht="12.75">
      <c r="C105" s="1" t="s">
        <v>382</v>
      </c>
      <c r="D105" s="148"/>
      <c r="E105" s="148">
        <v>1</v>
      </c>
      <c r="F105" s="148">
        <v>1</v>
      </c>
    </row>
    <row r="106" spans="3:6" ht="12.75">
      <c r="C106" s="1" t="s">
        <v>379</v>
      </c>
      <c r="D106" s="148">
        <v>52</v>
      </c>
      <c r="E106" s="148">
        <v>10</v>
      </c>
      <c r="F106" s="148">
        <v>62</v>
      </c>
    </row>
    <row r="107" spans="3:6" ht="13.5" thickBot="1">
      <c r="C107" s="1" t="s">
        <v>221</v>
      </c>
      <c r="D107" s="148">
        <v>123</v>
      </c>
      <c r="E107" s="148">
        <v>30</v>
      </c>
      <c r="F107" s="148">
        <v>153</v>
      </c>
    </row>
    <row r="108" spans="1:6" ht="13.5" thickBot="1">
      <c r="A108" s="124"/>
      <c r="B108" s="127" t="s">
        <v>397</v>
      </c>
      <c r="C108" s="127"/>
      <c r="D108" s="128">
        <v>229</v>
      </c>
      <c r="E108" s="128">
        <v>57</v>
      </c>
      <c r="F108" s="128">
        <v>286</v>
      </c>
    </row>
    <row r="109" spans="2:6" ht="12.75">
      <c r="B109" s="1" t="s">
        <v>399</v>
      </c>
      <c r="C109" s="1" t="s">
        <v>222</v>
      </c>
      <c r="D109" s="148">
        <v>2</v>
      </c>
      <c r="E109" s="148"/>
      <c r="F109" s="148">
        <v>2</v>
      </c>
    </row>
    <row r="110" spans="3:6" ht="12.75">
      <c r="C110" s="1" t="s">
        <v>379</v>
      </c>
      <c r="D110" s="148">
        <v>1</v>
      </c>
      <c r="E110" s="148">
        <v>1</v>
      </c>
      <c r="F110" s="148">
        <v>2</v>
      </c>
    </row>
    <row r="111" spans="3:6" ht="13.5" thickBot="1">
      <c r="C111" s="1" t="s">
        <v>221</v>
      </c>
      <c r="D111" s="148">
        <v>1</v>
      </c>
      <c r="E111" s="148"/>
      <c r="F111" s="148">
        <v>1</v>
      </c>
    </row>
    <row r="112" spans="1:6" ht="13.5" thickBot="1">
      <c r="A112" s="124"/>
      <c r="B112" s="127" t="s">
        <v>400</v>
      </c>
      <c r="C112" s="127"/>
      <c r="D112" s="128">
        <v>4</v>
      </c>
      <c r="E112" s="128">
        <v>1</v>
      </c>
      <c r="F112" s="128">
        <v>5</v>
      </c>
    </row>
    <row r="113" spans="2:6" ht="13.5" thickBot="1">
      <c r="B113" s="151" t="s">
        <v>379</v>
      </c>
      <c r="C113" s="151" t="s">
        <v>379</v>
      </c>
      <c r="D113" s="152">
        <v>1</v>
      </c>
      <c r="E113" s="152">
        <v>2</v>
      </c>
      <c r="F113" s="152">
        <v>3</v>
      </c>
    </row>
    <row r="114" spans="1:6" ht="13.5" thickBot="1">
      <c r="A114" s="124"/>
      <c r="B114" s="127" t="s">
        <v>401</v>
      </c>
      <c r="C114" s="127"/>
      <c r="D114" s="128">
        <v>1</v>
      </c>
      <c r="E114" s="128">
        <v>2</v>
      </c>
      <c r="F114" s="128">
        <v>3</v>
      </c>
    </row>
    <row r="115" spans="1:6" ht="13.5" thickBot="1">
      <c r="A115" s="127" t="s">
        <v>402</v>
      </c>
      <c r="B115" s="129"/>
      <c r="C115" s="129"/>
      <c r="D115" s="130">
        <v>1619</v>
      </c>
      <c r="E115" s="130">
        <v>476</v>
      </c>
      <c r="F115" s="130">
        <v>2095</v>
      </c>
    </row>
    <row r="116" spans="1:6" ht="13.5" thickBot="1">
      <c r="A116" s="149" t="s">
        <v>416</v>
      </c>
      <c r="B116" s="149"/>
      <c r="C116" s="149"/>
      <c r="D116" s="150">
        <v>2571</v>
      </c>
      <c r="E116" s="150">
        <v>756</v>
      </c>
      <c r="F116" s="150">
        <v>3327</v>
      </c>
    </row>
  </sheetData>
  <mergeCells count="3">
    <mergeCell ref="D3:E3"/>
    <mergeCell ref="A1:F2"/>
    <mergeCell ref="G1:G2"/>
  </mergeCells>
  <printOptions horizontalCentered="1"/>
  <pageMargins left="0.5" right="0.5" top="0.5" bottom="0.5" header="0.5" footer="0.5"/>
  <pageSetup fitToHeight="2" horizontalDpi="600" verticalDpi="600" orientation="portrait" scale="90" r:id="rId1"/>
  <rowBreaks count="1" manualBreakCount="1">
    <brk id="63" max="5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26"/>
  </sheetPr>
  <dimension ref="A1:G95"/>
  <sheetViews>
    <sheetView workbookViewId="0" topLeftCell="A1">
      <selection activeCell="A1" sqref="A1:F95"/>
    </sheetView>
  </sheetViews>
  <sheetFormatPr defaultColWidth="9.140625" defaultRowHeight="12.75"/>
  <cols>
    <col min="1" max="1" width="23.00390625" style="1" customWidth="1"/>
    <col min="2" max="2" width="10.8515625" style="1" customWidth="1"/>
    <col min="3" max="3" width="25.7109375" style="1" customWidth="1"/>
    <col min="4" max="16384" width="9.140625" style="1" customWidth="1"/>
  </cols>
  <sheetData>
    <row r="1" spans="1:7" ht="12.75" customHeight="1">
      <c r="A1" s="146" t="s">
        <v>405</v>
      </c>
      <c r="B1" s="146"/>
      <c r="C1" s="146"/>
      <c r="D1" s="146"/>
      <c r="E1" s="146"/>
      <c r="F1" s="146"/>
      <c r="G1" s="146"/>
    </row>
    <row r="2" spans="1:7" ht="13.5" customHeight="1" thickBot="1">
      <c r="A2" s="147"/>
      <c r="B2" s="147"/>
      <c r="C2" s="147"/>
      <c r="D2" s="147"/>
      <c r="E2" s="147"/>
      <c r="F2" s="147"/>
      <c r="G2" s="158"/>
    </row>
    <row r="3" spans="1:7" ht="12.75">
      <c r="A3" s="120"/>
      <c r="B3" s="120"/>
      <c r="C3" s="120"/>
      <c r="D3" s="145" t="s">
        <v>220</v>
      </c>
      <c r="E3" s="145"/>
      <c r="F3" s="120"/>
      <c r="G3" s="159"/>
    </row>
    <row r="4" spans="1:7" ht="13.5" thickBot="1">
      <c r="A4" s="121" t="s">
        <v>374</v>
      </c>
      <c r="B4" s="121" t="s">
        <v>375</v>
      </c>
      <c r="C4" s="121" t="s">
        <v>376</v>
      </c>
      <c r="D4" s="123" t="s">
        <v>228</v>
      </c>
      <c r="E4" s="122" t="s">
        <v>229</v>
      </c>
      <c r="F4" s="122" t="s">
        <v>377</v>
      </c>
      <c r="G4" s="160"/>
    </row>
    <row r="5" spans="1:6" ht="13.5" thickBot="1">
      <c r="A5" s="1" t="s">
        <v>4</v>
      </c>
      <c r="B5" s="1" t="s">
        <v>378</v>
      </c>
      <c r="C5" s="1" t="s">
        <v>382</v>
      </c>
      <c r="D5" s="148"/>
      <c r="E5" s="148">
        <v>2</v>
      </c>
      <c r="F5" s="148">
        <v>2</v>
      </c>
    </row>
    <row r="6" spans="1:6" ht="13.5" thickBot="1">
      <c r="A6" s="124"/>
      <c r="B6" s="127" t="s">
        <v>380</v>
      </c>
      <c r="C6" s="127"/>
      <c r="D6" s="128"/>
      <c r="E6" s="128">
        <v>2</v>
      </c>
      <c r="F6" s="128">
        <v>2</v>
      </c>
    </row>
    <row r="7" spans="2:6" ht="12.75">
      <c r="B7" s="1" t="s">
        <v>381</v>
      </c>
      <c r="C7" s="1" t="s">
        <v>224</v>
      </c>
      <c r="D7" s="148">
        <v>1</v>
      </c>
      <c r="E7" s="148">
        <v>7</v>
      </c>
      <c r="F7" s="148">
        <v>8</v>
      </c>
    </row>
    <row r="8" spans="3:6" ht="12.75">
      <c r="C8" s="1" t="s">
        <v>222</v>
      </c>
      <c r="D8" s="148">
        <v>6</v>
      </c>
      <c r="E8" s="148">
        <v>14</v>
      </c>
      <c r="F8" s="148">
        <v>20</v>
      </c>
    </row>
    <row r="9" spans="3:6" ht="12.75">
      <c r="C9" s="1" t="s">
        <v>223</v>
      </c>
      <c r="D9" s="148">
        <v>2</v>
      </c>
      <c r="E9" s="148">
        <v>3</v>
      </c>
      <c r="F9" s="148">
        <v>5</v>
      </c>
    </row>
    <row r="10" spans="3:6" ht="12.75">
      <c r="C10" s="1" t="s">
        <v>225</v>
      </c>
      <c r="D10" s="148"/>
      <c r="E10" s="148">
        <v>1</v>
      </c>
      <c r="F10" s="148">
        <v>1</v>
      </c>
    </row>
    <row r="11" spans="3:6" ht="12.75">
      <c r="C11" s="1" t="s">
        <v>382</v>
      </c>
      <c r="D11" s="148">
        <v>1</v>
      </c>
      <c r="E11" s="148">
        <v>5</v>
      </c>
      <c r="F11" s="148">
        <v>6</v>
      </c>
    </row>
    <row r="12" spans="3:6" ht="12.75">
      <c r="C12" s="1" t="s">
        <v>379</v>
      </c>
      <c r="D12" s="148">
        <v>1</v>
      </c>
      <c r="E12" s="148">
        <v>9</v>
      </c>
      <c r="F12" s="148">
        <v>10</v>
      </c>
    </row>
    <row r="13" spans="3:6" ht="13.5" thickBot="1">
      <c r="C13" s="1" t="s">
        <v>221</v>
      </c>
      <c r="D13" s="148">
        <v>9</v>
      </c>
      <c r="E13" s="148">
        <v>72</v>
      </c>
      <c r="F13" s="148">
        <v>81</v>
      </c>
    </row>
    <row r="14" spans="1:6" ht="13.5" thickBot="1">
      <c r="A14" s="124"/>
      <c r="B14" s="127" t="s">
        <v>383</v>
      </c>
      <c r="C14" s="127"/>
      <c r="D14" s="128">
        <v>20</v>
      </c>
      <c r="E14" s="128">
        <v>111</v>
      </c>
      <c r="F14" s="128">
        <v>131</v>
      </c>
    </row>
    <row r="15" spans="2:6" ht="12.75">
      <c r="B15" s="1" t="s">
        <v>384</v>
      </c>
      <c r="C15" s="1" t="s">
        <v>224</v>
      </c>
      <c r="D15" s="148">
        <v>1</v>
      </c>
      <c r="E15" s="148">
        <v>9</v>
      </c>
      <c r="F15" s="148">
        <v>10</v>
      </c>
    </row>
    <row r="16" spans="3:6" ht="12.75">
      <c r="C16" s="1" t="s">
        <v>222</v>
      </c>
      <c r="D16" s="148">
        <v>1</v>
      </c>
      <c r="E16" s="148">
        <v>4</v>
      </c>
      <c r="F16" s="148">
        <v>5</v>
      </c>
    </row>
    <row r="17" spans="3:6" ht="12.75">
      <c r="C17" s="1" t="s">
        <v>223</v>
      </c>
      <c r="D17" s="148"/>
      <c r="E17" s="148">
        <v>10</v>
      </c>
      <c r="F17" s="148">
        <v>10</v>
      </c>
    </row>
    <row r="18" spans="3:6" ht="12.75">
      <c r="C18" s="1" t="s">
        <v>225</v>
      </c>
      <c r="D18" s="148"/>
      <c r="E18" s="148">
        <v>1</v>
      </c>
      <c r="F18" s="148">
        <v>1</v>
      </c>
    </row>
    <row r="19" spans="3:6" ht="12.75">
      <c r="C19" s="1" t="s">
        <v>382</v>
      </c>
      <c r="D19" s="148">
        <v>1</v>
      </c>
      <c r="E19" s="148">
        <v>18</v>
      </c>
      <c r="F19" s="148">
        <v>19</v>
      </c>
    </row>
    <row r="20" spans="3:6" ht="12.75">
      <c r="C20" s="1" t="s">
        <v>379</v>
      </c>
      <c r="D20" s="148"/>
      <c r="E20" s="148">
        <v>5</v>
      </c>
      <c r="F20" s="148">
        <v>5</v>
      </c>
    </row>
    <row r="21" spans="3:6" ht="13.5" thickBot="1">
      <c r="C21" s="1" t="s">
        <v>221</v>
      </c>
      <c r="D21" s="148">
        <v>14</v>
      </c>
      <c r="E21" s="148">
        <v>80</v>
      </c>
      <c r="F21" s="148">
        <v>94</v>
      </c>
    </row>
    <row r="22" spans="1:6" ht="13.5" thickBot="1">
      <c r="A22" s="124"/>
      <c r="B22" s="127" t="s">
        <v>385</v>
      </c>
      <c r="C22" s="127"/>
      <c r="D22" s="128">
        <v>17</v>
      </c>
      <c r="E22" s="128">
        <v>127</v>
      </c>
      <c r="F22" s="128">
        <v>144</v>
      </c>
    </row>
    <row r="23" spans="2:6" ht="12.75">
      <c r="B23" s="1" t="s">
        <v>386</v>
      </c>
      <c r="C23" s="1" t="s">
        <v>224</v>
      </c>
      <c r="D23" s="148">
        <v>1</v>
      </c>
      <c r="E23" s="148">
        <v>16</v>
      </c>
      <c r="F23" s="148">
        <v>17</v>
      </c>
    </row>
    <row r="24" spans="3:6" ht="12.75">
      <c r="C24" s="1" t="s">
        <v>222</v>
      </c>
      <c r="D24" s="148">
        <v>6</v>
      </c>
      <c r="E24" s="148">
        <v>7</v>
      </c>
      <c r="F24" s="148">
        <v>13</v>
      </c>
    </row>
    <row r="25" spans="3:6" ht="12.75">
      <c r="C25" s="1" t="s">
        <v>223</v>
      </c>
      <c r="D25" s="148">
        <v>1</v>
      </c>
      <c r="E25" s="148">
        <v>2</v>
      </c>
      <c r="F25" s="148">
        <v>3</v>
      </c>
    </row>
    <row r="26" spans="3:6" ht="12.75">
      <c r="C26" s="1" t="s">
        <v>382</v>
      </c>
      <c r="D26" s="148">
        <v>2</v>
      </c>
      <c r="E26" s="148">
        <v>20</v>
      </c>
      <c r="F26" s="148">
        <v>22</v>
      </c>
    </row>
    <row r="27" spans="3:6" ht="12.75">
      <c r="C27" s="1" t="s">
        <v>379</v>
      </c>
      <c r="D27" s="148">
        <v>3</v>
      </c>
      <c r="E27" s="148">
        <v>11</v>
      </c>
      <c r="F27" s="148">
        <v>14</v>
      </c>
    </row>
    <row r="28" spans="3:6" ht="13.5" thickBot="1">
      <c r="C28" s="1" t="s">
        <v>221</v>
      </c>
      <c r="D28" s="148">
        <v>10</v>
      </c>
      <c r="E28" s="148">
        <v>91</v>
      </c>
      <c r="F28" s="148">
        <v>101</v>
      </c>
    </row>
    <row r="29" spans="1:6" ht="13.5" thickBot="1">
      <c r="A29" s="124"/>
      <c r="B29" s="127" t="s">
        <v>387</v>
      </c>
      <c r="C29" s="127"/>
      <c r="D29" s="128">
        <v>23</v>
      </c>
      <c r="E29" s="128">
        <v>147</v>
      </c>
      <c r="F29" s="128">
        <v>170</v>
      </c>
    </row>
    <row r="30" spans="2:6" ht="12.75">
      <c r="B30" s="1" t="s">
        <v>388</v>
      </c>
      <c r="C30" s="1" t="s">
        <v>224</v>
      </c>
      <c r="D30" s="148">
        <v>1</v>
      </c>
      <c r="E30" s="148">
        <v>6</v>
      </c>
      <c r="F30" s="148">
        <v>7</v>
      </c>
    </row>
    <row r="31" spans="3:6" ht="12.75">
      <c r="C31" s="1" t="s">
        <v>222</v>
      </c>
      <c r="D31" s="148">
        <v>2</v>
      </c>
      <c r="E31" s="148">
        <v>9</v>
      </c>
      <c r="F31" s="148">
        <v>11</v>
      </c>
    </row>
    <row r="32" spans="3:6" ht="12.75">
      <c r="C32" s="1" t="s">
        <v>223</v>
      </c>
      <c r="D32" s="148"/>
      <c r="E32" s="148">
        <v>5</v>
      </c>
      <c r="F32" s="148">
        <v>5</v>
      </c>
    </row>
    <row r="33" spans="3:6" ht="12.75">
      <c r="C33" s="1" t="s">
        <v>382</v>
      </c>
      <c r="D33" s="148">
        <v>1</v>
      </c>
      <c r="E33" s="148">
        <v>10</v>
      </c>
      <c r="F33" s="148">
        <v>11</v>
      </c>
    </row>
    <row r="34" spans="3:6" ht="12.75">
      <c r="C34" s="1" t="s">
        <v>379</v>
      </c>
      <c r="D34" s="148"/>
      <c r="E34" s="148">
        <v>11</v>
      </c>
      <c r="F34" s="148">
        <v>11</v>
      </c>
    </row>
    <row r="35" spans="3:6" ht="13.5" thickBot="1">
      <c r="C35" s="1" t="s">
        <v>221</v>
      </c>
      <c r="D35" s="148">
        <v>11</v>
      </c>
      <c r="E35" s="148">
        <v>54</v>
      </c>
      <c r="F35" s="148">
        <v>65</v>
      </c>
    </row>
    <row r="36" spans="1:6" ht="13.5" thickBot="1">
      <c r="A36" s="124"/>
      <c r="B36" s="127" t="s">
        <v>389</v>
      </c>
      <c r="C36" s="127"/>
      <c r="D36" s="128">
        <v>15</v>
      </c>
      <c r="E36" s="128">
        <v>95</v>
      </c>
      <c r="F36" s="128">
        <v>110</v>
      </c>
    </row>
    <row r="37" spans="2:6" ht="12.75">
      <c r="B37" s="1" t="s">
        <v>390</v>
      </c>
      <c r="C37" s="1" t="s">
        <v>224</v>
      </c>
      <c r="D37" s="148"/>
      <c r="E37" s="148">
        <v>2</v>
      </c>
      <c r="F37" s="148">
        <v>2</v>
      </c>
    </row>
    <row r="38" spans="3:6" ht="12.75">
      <c r="C38" s="1" t="s">
        <v>222</v>
      </c>
      <c r="D38" s="148">
        <v>1</v>
      </c>
      <c r="E38" s="148">
        <v>3</v>
      </c>
      <c r="F38" s="148">
        <v>4</v>
      </c>
    </row>
    <row r="39" spans="3:6" ht="12.75">
      <c r="C39" s="1" t="s">
        <v>223</v>
      </c>
      <c r="D39" s="148">
        <v>1</v>
      </c>
      <c r="E39" s="148"/>
      <c r="F39" s="148">
        <v>1</v>
      </c>
    </row>
    <row r="40" spans="3:6" ht="12.75">
      <c r="C40" s="1" t="s">
        <v>382</v>
      </c>
      <c r="D40" s="148">
        <v>1</v>
      </c>
      <c r="E40" s="148"/>
      <c r="F40" s="148">
        <v>1</v>
      </c>
    </row>
    <row r="41" spans="3:6" ht="12.75">
      <c r="C41" s="1" t="s">
        <v>379</v>
      </c>
      <c r="D41" s="148"/>
      <c r="E41" s="148">
        <v>5</v>
      </c>
      <c r="F41" s="148">
        <v>5</v>
      </c>
    </row>
    <row r="42" spans="3:6" ht="13.5" thickBot="1">
      <c r="C42" s="1" t="s">
        <v>221</v>
      </c>
      <c r="D42" s="148">
        <v>4</v>
      </c>
      <c r="E42" s="148">
        <v>21</v>
      </c>
      <c r="F42" s="148">
        <v>25</v>
      </c>
    </row>
    <row r="43" spans="1:6" ht="13.5" thickBot="1">
      <c r="A43" s="124"/>
      <c r="B43" s="127" t="s">
        <v>391</v>
      </c>
      <c r="C43" s="127"/>
      <c r="D43" s="128">
        <v>7</v>
      </c>
      <c r="E43" s="128">
        <v>31</v>
      </c>
      <c r="F43" s="128">
        <v>38</v>
      </c>
    </row>
    <row r="44" spans="2:6" ht="12.75">
      <c r="B44" s="1" t="s">
        <v>392</v>
      </c>
      <c r="C44" s="1" t="s">
        <v>222</v>
      </c>
      <c r="D44" s="148">
        <v>2</v>
      </c>
      <c r="E44" s="148">
        <v>2</v>
      </c>
      <c r="F44" s="148">
        <v>4</v>
      </c>
    </row>
    <row r="45" spans="3:6" ht="12.75">
      <c r="C45" s="1" t="s">
        <v>382</v>
      </c>
      <c r="D45" s="148"/>
      <c r="E45" s="148">
        <v>2</v>
      </c>
      <c r="F45" s="148">
        <v>2</v>
      </c>
    </row>
    <row r="46" spans="3:6" ht="12.75">
      <c r="C46" s="1" t="s">
        <v>379</v>
      </c>
      <c r="D46" s="148"/>
      <c r="E46" s="148">
        <v>2</v>
      </c>
      <c r="F46" s="148">
        <v>2</v>
      </c>
    </row>
    <row r="47" spans="3:6" ht="13.5" thickBot="1">
      <c r="C47" s="1" t="s">
        <v>221</v>
      </c>
      <c r="D47" s="148">
        <v>3</v>
      </c>
      <c r="E47" s="148">
        <v>20</v>
      </c>
      <c r="F47" s="148">
        <v>23</v>
      </c>
    </row>
    <row r="48" spans="1:6" ht="13.5" thickBot="1">
      <c r="A48" s="124"/>
      <c r="B48" s="127" t="s">
        <v>393</v>
      </c>
      <c r="C48" s="127"/>
      <c r="D48" s="128">
        <v>5</v>
      </c>
      <c r="E48" s="128">
        <v>26</v>
      </c>
      <c r="F48" s="128">
        <v>31</v>
      </c>
    </row>
    <row r="49" spans="2:6" ht="12.75">
      <c r="B49" s="1" t="s">
        <v>394</v>
      </c>
      <c r="C49" s="1" t="s">
        <v>224</v>
      </c>
      <c r="D49" s="148"/>
      <c r="E49" s="148">
        <v>1</v>
      </c>
      <c r="F49" s="148">
        <v>1</v>
      </c>
    </row>
    <row r="50" spans="3:6" ht="12.75">
      <c r="C50" s="1" t="s">
        <v>222</v>
      </c>
      <c r="D50" s="148"/>
      <c r="E50" s="148">
        <v>5</v>
      </c>
      <c r="F50" s="148">
        <v>5</v>
      </c>
    </row>
    <row r="51" spans="3:6" ht="12.75">
      <c r="C51" s="1" t="s">
        <v>223</v>
      </c>
      <c r="D51" s="148">
        <v>1</v>
      </c>
      <c r="E51" s="148">
        <v>2</v>
      </c>
      <c r="F51" s="148">
        <v>3</v>
      </c>
    </row>
    <row r="52" spans="3:6" ht="12.75">
      <c r="C52" s="1" t="s">
        <v>379</v>
      </c>
      <c r="D52" s="148"/>
      <c r="E52" s="148">
        <v>5</v>
      </c>
      <c r="F52" s="148">
        <v>5</v>
      </c>
    </row>
    <row r="53" spans="3:6" ht="13.5" thickBot="1">
      <c r="C53" s="1" t="s">
        <v>221</v>
      </c>
      <c r="D53" s="148">
        <v>4</v>
      </c>
      <c r="E53" s="148">
        <v>15</v>
      </c>
      <c r="F53" s="148">
        <v>19</v>
      </c>
    </row>
    <row r="54" spans="1:6" ht="13.5" thickBot="1">
      <c r="A54" s="124"/>
      <c r="B54" s="127" t="s">
        <v>395</v>
      </c>
      <c r="C54" s="127"/>
      <c r="D54" s="128">
        <v>5</v>
      </c>
      <c r="E54" s="128">
        <v>28</v>
      </c>
      <c r="F54" s="128">
        <v>33</v>
      </c>
    </row>
    <row r="55" spans="2:6" ht="12.75">
      <c r="B55" s="1" t="s">
        <v>396</v>
      </c>
      <c r="C55" s="1" t="s">
        <v>222</v>
      </c>
      <c r="D55" s="148"/>
      <c r="E55" s="148">
        <v>1</v>
      </c>
      <c r="F55" s="148">
        <v>1</v>
      </c>
    </row>
    <row r="56" spans="3:6" ht="12.75">
      <c r="C56" s="1" t="s">
        <v>379</v>
      </c>
      <c r="D56" s="148"/>
      <c r="E56" s="148">
        <v>1</v>
      </c>
      <c r="F56" s="148">
        <v>1</v>
      </c>
    </row>
    <row r="57" spans="3:6" ht="13.5" thickBot="1">
      <c r="C57" s="1" t="s">
        <v>221</v>
      </c>
      <c r="D57" s="148">
        <v>1</v>
      </c>
      <c r="E57" s="148">
        <v>7</v>
      </c>
      <c r="F57" s="148">
        <v>8</v>
      </c>
    </row>
    <row r="58" spans="1:6" ht="13.5" thickBot="1">
      <c r="A58" s="124"/>
      <c r="B58" s="127" t="s">
        <v>397</v>
      </c>
      <c r="C58" s="127"/>
      <c r="D58" s="128">
        <v>1</v>
      </c>
      <c r="E58" s="128">
        <v>9</v>
      </c>
      <c r="F58" s="128">
        <v>10</v>
      </c>
    </row>
    <row r="59" spans="1:6" ht="13.5" thickBot="1">
      <c r="A59" s="127" t="s">
        <v>398</v>
      </c>
      <c r="B59" s="129"/>
      <c r="C59" s="129"/>
      <c r="D59" s="130">
        <v>93</v>
      </c>
      <c r="E59" s="130">
        <v>576</v>
      </c>
      <c r="F59" s="130">
        <v>669</v>
      </c>
    </row>
    <row r="60" spans="1:6" ht="13.5" thickBot="1">
      <c r="A60" s="1" t="s">
        <v>139</v>
      </c>
      <c r="B60" s="1" t="s">
        <v>384</v>
      </c>
      <c r="C60" s="1" t="s">
        <v>382</v>
      </c>
      <c r="D60" s="148">
        <v>4</v>
      </c>
      <c r="E60" s="148">
        <v>22</v>
      </c>
      <c r="F60" s="148">
        <v>26</v>
      </c>
    </row>
    <row r="61" spans="1:6" ht="13.5" thickBot="1">
      <c r="A61" s="124"/>
      <c r="B61" s="127" t="s">
        <v>385</v>
      </c>
      <c r="C61" s="127"/>
      <c r="D61" s="128">
        <v>4</v>
      </c>
      <c r="E61" s="128">
        <v>22</v>
      </c>
      <c r="F61" s="128">
        <v>26</v>
      </c>
    </row>
    <row r="62" spans="2:6" ht="12.75">
      <c r="B62" s="1" t="s">
        <v>386</v>
      </c>
      <c r="C62" s="1" t="s">
        <v>224</v>
      </c>
      <c r="D62" s="148">
        <v>1</v>
      </c>
      <c r="E62" s="148">
        <v>1</v>
      </c>
      <c r="F62" s="148">
        <v>2</v>
      </c>
    </row>
    <row r="63" spans="3:6" ht="12.75">
      <c r="C63" s="1" t="s">
        <v>222</v>
      </c>
      <c r="D63" s="148"/>
      <c r="E63" s="148">
        <v>1</v>
      </c>
      <c r="F63" s="148">
        <v>1</v>
      </c>
    </row>
    <row r="64" spans="3:6" ht="12.75">
      <c r="C64" s="1" t="s">
        <v>382</v>
      </c>
      <c r="D64" s="148">
        <v>23</v>
      </c>
      <c r="E64" s="148">
        <v>103</v>
      </c>
      <c r="F64" s="148">
        <v>126</v>
      </c>
    </row>
    <row r="65" spans="3:6" ht="12.75">
      <c r="C65" s="1" t="s">
        <v>379</v>
      </c>
      <c r="D65" s="148"/>
      <c r="E65" s="148">
        <v>2</v>
      </c>
      <c r="F65" s="148">
        <v>2</v>
      </c>
    </row>
    <row r="66" spans="3:6" ht="13.5" thickBot="1">
      <c r="C66" s="1" t="s">
        <v>221</v>
      </c>
      <c r="D66" s="148">
        <v>3</v>
      </c>
      <c r="E66" s="148">
        <v>18</v>
      </c>
      <c r="F66" s="148">
        <v>21</v>
      </c>
    </row>
    <row r="67" spans="1:6" ht="13.5" thickBot="1">
      <c r="A67" s="124"/>
      <c r="B67" s="127" t="s">
        <v>387</v>
      </c>
      <c r="C67" s="127"/>
      <c r="D67" s="128">
        <v>27</v>
      </c>
      <c r="E67" s="128">
        <v>125</v>
      </c>
      <c r="F67" s="128">
        <v>152</v>
      </c>
    </row>
    <row r="68" spans="2:6" ht="12.75">
      <c r="B68" s="1" t="s">
        <v>388</v>
      </c>
      <c r="C68" s="1" t="s">
        <v>224</v>
      </c>
      <c r="D68" s="148">
        <v>3</v>
      </c>
      <c r="E68" s="148">
        <v>1</v>
      </c>
      <c r="F68" s="148">
        <v>4</v>
      </c>
    </row>
    <row r="69" spans="3:6" ht="12.75">
      <c r="C69" s="1" t="s">
        <v>222</v>
      </c>
      <c r="D69" s="148">
        <v>1</v>
      </c>
      <c r="E69" s="148">
        <v>2</v>
      </c>
      <c r="F69" s="148">
        <v>3</v>
      </c>
    </row>
    <row r="70" spans="3:6" ht="12.75">
      <c r="C70" s="1" t="s">
        <v>223</v>
      </c>
      <c r="D70" s="148"/>
      <c r="E70" s="148">
        <v>1</v>
      </c>
      <c r="F70" s="148">
        <v>1</v>
      </c>
    </row>
    <row r="71" spans="3:6" ht="12.75">
      <c r="C71" s="1" t="s">
        <v>382</v>
      </c>
      <c r="D71" s="148">
        <v>11</v>
      </c>
      <c r="E71" s="148">
        <v>45</v>
      </c>
      <c r="F71" s="148">
        <v>56</v>
      </c>
    </row>
    <row r="72" spans="3:6" ht="12.75">
      <c r="C72" s="1" t="s">
        <v>379</v>
      </c>
      <c r="D72" s="148"/>
      <c r="E72" s="148">
        <v>4</v>
      </c>
      <c r="F72" s="148">
        <v>4</v>
      </c>
    </row>
    <row r="73" spans="3:6" ht="13.5" thickBot="1">
      <c r="C73" s="1" t="s">
        <v>221</v>
      </c>
      <c r="D73" s="148">
        <v>3</v>
      </c>
      <c r="E73" s="148">
        <v>34</v>
      </c>
      <c r="F73" s="148">
        <v>37</v>
      </c>
    </row>
    <row r="74" spans="1:6" ht="13.5" thickBot="1">
      <c r="A74" s="124"/>
      <c r="B74" s="127" t="s">
        <v>389</v>
      </c>
      <c r="C74" s="127"/>
      <c r="D74" s="128">
        <v>18</v>
      </c>
      <c r="E74" s="128">
        <v>87</v>
      </c>
      <c r="F74" s="128">
        <v>105</v>
      </c>
    </row>
    <row r="75" spans="2:6" ht="12.75">
      <c r="B75" s="1" t="s">
        <v>390</v>
      </c>
      <c r="C75" s="1" t="s">
        <v>224</v>
      </c>
      <c r="D75" s="148">
        <v>2</v>
      </c>
      <c r="E75" s="148">
        <v>1</v>
      </c>
      <c r="F75" s="148">
        <v>3</v>
      </c>
    </row>
    <row r="76" spans="3:6" ht="12.75">
      <c r="C76" s="1" t="s">
        <v>222</v>
      </c>
      <c r="D76" s="148"/>
      <c r="E76" s="148">
        <v>2</v>
      </c>
      <c r="F76" s="148">
        <v>2</v>
      </c>
    </row>
    <row r="77" spans="3:6" ht="12.75">
      <c r="C77" s="1" t="s">
        <v>382</v>
      </c>
      <c r="D77" s="148">
        <v>5</v>
      </c>
      <c r="E77" s="148">
        <v>18</v>
      </c>
      <c r="F77" s="148">
        <v>23</v>
      </c>
    </row>
    <row r="78" spans="3:6" ht="12.75">
      <c r="C78" s="1" t="s">
        <v>379</v>
      </c>
      <c r="D78" s="148">
        <v>1</v>
      </c>
      <c r="E78" s="148">
        <v>2</v>
      </c>
      <c r="F78" s="148">
        <v>3</v>
      </c>
    </row>
    <row r="79" spans="3:6" ht="13.5" thickBot="1">
      <c r="C79" s="1" t="s">
        <v>221</v>
      </c>
      <c r="D79" s="148">
        <v>2</v>
      </c>
      <c r="E79" s="148">
        <v>11</v>
      </c>
      <c r="F79" s="148">
        <v>13</v>
      </c>
    </row>
    <row r="80" spans="1:6" ht="13.5" thickBot="1">
      <c r="A80" s="124"/>
      <c r="B80" s="127" t="s">
        <v>391</v>
      </c>
      <c r="C80" s="127"/>
      <c r="D80" s="128">
        <v>10</v>
      </c>
      <c r="E80" s="128">
        <v>34</v>
      </c>
      <c r="F80" s="128">
        <v>44</v>
      </c>
    </row>
    <row r="81" spans="2:6" ht="12.75">
      <c r="B81" s="1" t="s">
        <v>392</v>
      </c>
      <c r="C81" s="1" t="s">
        <v>222</v>
      </c>
      <c r="D81" s="148">
        <v>1</v>
      </c>
      <c r="E81" s="148">
        <v>2</v>
      </c>
      <c r="F81" s="148">
        <v>3</v>
      </c>
    </row>
    <row r="82" spans="3:6" ht="12.75">
      <c r="C82" s="1" t="s">
        <v>382</v>
      </c>
      <c r="D82" s="148"/>
      <c r="E82" s="148">
        <v>4</v>
      </c>
      <c r="F82" s="148">
        <v>4</v>
      </c>
    </row>
    <row r="83" spans="3:6" ht="12.75">
      <c r="C83" s="1" t="s">
        <v>379</v>
      </c>
      <c r="D83" s="148">
        <v>2</v>
      </c>
      <c r="E83" s="148">
        <v>1</v>
      </c>
      <c r="F83" s="148">
        <v>3</v>
      </c>
    </row>
    <row r="84" spans="3:6" ht="13.5" thickBot="1">
      <c r="C84" s="1" t="s">
        <v>221</v>
      </c>
      <c r="D84" s="148">
        <v>2</v>
      </c>
      <c r="E84" s="148">
        <v>7</v>
      </c>
      <c r="F84" s="148">
        <v>9</v>
      </c>
    </row>
    <row r="85" spans="1:6" ht="13.5" thickBot="1">
      <c r="A85" s="124"/>
      <c r="B85" s="127" t="s">
        <v>393</v>
      </c>
      <c r="C85" s="127"/>
      <c r="D85" s="128">
        <v>5</v>
      </c>
      <c r="E85" s="128">
        <v>14</v>
      </c>
      <c r="F85" s="128">
        <v>19</v>
      </c>
    </row>
    <row r="86" spans="2:6" ht="12.75">
      <c r="B86" s="1" t="s">
        <v>394</v>
      </c>
      <c r="C86" s="1" t="s">
        <v>224</v>
      </c>
      <c r="D86" s="148">
        <v>1</v>
      </c>
      <c r="E86" s="148">
        <v>1</v>
      </c>
      <c r="F86" s="148">
        <v>2</v>
      </c>
    </row>
    <row r="87" spans="3:6" ht="12.75">
      <c r="C87" s="1" t="s">
        <v>222</v>
      </c>
      <c r="D87" s="148"/>
      <c r="E87" s="148">
        <v>2</v>
      </c>
      <c r="F87" s="148">
        <v>2</v>
      </c>
    </row>
    <row r="88" spans="3:6" ht="12.75">
      <c r="C88" s="1" t="s">
        <v>382</v>
      </c>
      <c r="D88" s="148">
        <v>1</v>
      </c>
      <c r="E88" s="148">
        <v>2</v>
      </c>
      <c r="F88" s="148">
        <v>3</v>
      </c>
    </row>
    <row r="89" spans="3:6" ht="12.75">
      <c r="C89" s="1" t="s">
        <v>379</v>
      </c>
      <c r="D89" s="148"/>
      <c r="E89" s="148">
        <v>3</v>
      </c>
      <c r="F89" s="148">
        <v>3</v>
      </c>
    </row>
    <row r="90" spans="3:6" ht="13.5" thickBot="1">
      <c r="C90" s="1" t="s">
        <v>221</v>
      </c>
      <c r="D90" s="148">
        <v>4</v>
      </c>
      <c r="E90" s="148">
        <v>22</v>
      </c>
      <c r="F90" s="148">
        <v>26</v>
      </c>
    </row>
    <row r="91" spans="1:6" ht="13.5" thickBot="1">
      <c r="A91" s="124"/>
      <c r="B91" s="127" t="s">
        <v>395</v>
      </c>
      <c r="C91" s="127"/>
      <c r="D91" s="128">
        <v>6</v>
      </c>
      <c r="E91" s="128">
        <v>30</v>
      </c>
      <c r="F91" s="128">
        <v>36</v>
      </c>
    </row>
    <row r="92" spans="2:6" ht="13.5" thickBot="1">
      <c r="B92" s="1" t="s">
        <v>396</v>
      </c>
      <c r="C92" s="1" t="s">
        <v>221</v>
      </c>
      <c r="D92" s="148">
        <v>1</v>
      </c>
      <c r="E92" s="148">
        <v>2</v>
      </c>
      <c r="F92" s="148">
        <v>3</v>
      </c>
    </row>
    <row r="93" spans="1:6" ht="13.5" thickBot="1">
      <c r="A93" s="124"/>
      <c r="B93" s="127" t="s">
        <v>397</v>
      </c>
      <c r="C93" s="127"/>
      <c r="D93" s="128">
        <v>1</v>
      </c>
      <c r="E93" s="128">
        <v>2</v>
      </c>
      <c r="F93" s="128">
        <v>3</v>
      </c>
    </row>
    <row r="94" spans="1:6" ht="13.5" thickBot="1">
      <c r="A94" s="127" t="s">
        <v>402</v>
      </c>
      <c r="B94" s="129"/>
      <c r="C94" s="129"/>
      <c r="D94" s="130">
        <v>71</v>
      </c>
      <c r="E94" s="130">
        <v>314</v>
      </c>
      <c r="F94" s="130">
        <v>385</v>
      </c>
    </row>
    <row r="95" spans="1:6" ht="13.5" thickBot="1">
      <c r="A95" s="149" t="s">
        <v>110</v>
      </c>
      <c r="B95" s="149"/>
      <c r="C95" s="149"/>
      <c r="D95" s="150">
        <v>164</v>
      </c>
      <c r="E95" s="150">
        <v>890</v>
      </c>
      <c r="F95" s="150">
        <v>1054</v>
      </c>
    </row>
  </sheetData>
  <mergeCells count="3">
    <mergeCell ref="D3:E3"/>
    <mergeCell ref="A1:F2"/>
    <mergeCell ref="G1:G2"/>
  </mergeCells>
  <printOptions horizontalCentered="1"/>
  <pageMargins left="0.5" right="0.5" top="0.5" bottom="0.25" header="0.5" footer="0.5"/>
  <pageSetup fitToHeight="2" horizontalDpi="600" verticalDpi="600" orientation="portrait" scale="92" r:id="rId1"/>
  <rowBreaks count="1" manualBreakCount="1">
    <brk id="59" max="5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26"/>
  </sheetPr>
  <dimension ref="A1:G106"/>
  <sheetViews>
    <sheetView workbookViewId="0" topLeftCell="A1">
      <selection activeCell="A1" sqref="A1:F2"/>
    </sheetView>
  </sheetViews>
  <sheetFormatPr defaultColWidth="9.140625" defaultRowHeight="12.75"/>
  <cols>
    <col min="1" max="1" width="24.28125" style="1" customWidth="1"/>
    <col min="2" max="2" width="11.57421875" style="1" customWidth="1"/>
    <col min="3" max="3" width="28.421875" style="1" customWidth="1"/>
    <col min="4" max="16384" width="9.140625" style="1" customWidth="1"/>
  </cols>
  <sheetData>
    <row r="1" spans="1:7" ht="12.75" customHeight="1">
      <c r="A1" s="146" t="s">
        <v>406</v>
      </c>
      <c r="B1" s="146"/>
      <c r="C1" s="146"/>
      <c r="D1" s="146"/>
      <c r="E1" s="146"/>
      <c r="F1" s="146"/>
      <c r="G1" s="146"/>
    </row>
    <row r="2" spans="1:7" ht="13.5" customHeight="1" thickBot="1">
      <c r="A2" s="147"/>
      <c r="B2" s="147"/>
      <c r="C2" s="147"/>
      <c r="D2" s="147"/>
      <c r="E2" s="147"/>
      <c r="F2" s="147"/>
      <c r="G2" s="158"/>
    </row>
    <row r="3" spans="1:7" ht="12.75">
      <c r="A3" s="120"/>
      <c r="B3" s="120"/>
      <c r="C3" s="120"/>
      <c r="D3" s="145" t="s">
        <v>220</v>
      </c>
      <c r="E3" s="145"/>
      <c r="F3" s="120"/>
      <c r="G3" s="159"/>
    </row>
    <row r="4" spans="1:7" ht="13.5" thickBot="1">
      <c r="A4" s="121" t="s">
        <v>374</v>
      </c>
      <c r="B4" s="121" t="s">
        <v>375</v>
      </c>
      <c r="C4" s="121" t="s">
        <v>376</v>
      </c>
      <c r="D4" s="123" t="s">
        <v>228</v>
      </c>
      <c r="E4" s="122" t="s">
        <v>229</v>
      </c>
      <c r="F4" s="122" t="s">
        <v>377</v>
      </c>
      <c r="G4" s="160"/>
    </row>
    <row r="5" spans="1:6" ht="12.75">
      <c r="A5" s="1" t="s">
        <v>4</v>
      </c>
      <c r="B5" s="1" t="s">
        <v>378</v>
      </c>
      <c r="C5" s="1" t="s">
        <v>222</v>
      </c>
      <c r="D5" s="148">
        <v>2</v>
      </c>
      <c r="E5" s="148">
        <v>1</v>
      </c>
      <c r="F5" s="148">
        <v>3</v>
      </c>
    </row>
    <row r="6" spans="1:6" ht="12.75">
      <c r="A6" s="154"/>
      <c r="C6" s="1" t="s">
        <v>382</v>
      </c>
      <c r="D6" s="148">
        <v>1</v>
      </c>
      <c r="E6" s="148"/>
      <c r="F6" s="148">
        <v>1</v>
      </c>
    </row>
    <row r="7" spans="1:6" ht="12.75">
      <c r="A7" s="154"/>
      <c r="C7" s="1" t="s">
        <v>379</v>
      </c>
      <c r="D7" s="148"/>
      <c r="E7" s="148">
        <v>1</v>
      </c>
      <c r="F7" s="148">
        <v>1</v>
      </c>
    </row>
    <row r="8" spans="1:6" ht="13.5" thickBot="1">
      <c r="A8" s="154"/>
      <c r="C8" s="1" t="s">
        <v>221</v>
      </c>
      <c r="D8" s="148">
        <v>2</v>
      </c>
      <c r="E8" s="148"/>
      <c r="F8" s="148">
        <v>2</v>
      </c>
    </row>
    <row r="9" spans="1:6" ht="13.5" thickBot="1">
      <c r="A9" s="124"/>
      <c r="B9" s="127" t="s">
        <v>380</v>
      </c>
      <c r="C9" s="127"/>
      <c r="D9" s="128">
        <v>5</v>
      </c>
      <c r="E9" s="128">
        <v>2</v>
      </c>
      <c r="F9" s="128">
        <v>7</v>
      </c>
    </row>
    <row r="10" spans="2:6" ht="12.75">
      <c r="B10" s="1" t="s">
        <v>381</v>
      </c>
      <c r="C10" s="1" t="s">
        <v>224</v>
      </c>
      <c r="D10" s="148">
        <v>10</v>
      </c>
      <c r="E10" s="148">
        <v>6</v>
      </c>
      <c r="F10" s="148">
        <v>16</v>
      </c>
    </row>
    <row r="11" spans="3:6" ht="12.75">
      <c r="C11" s="1" t="s">
        <v>222</v>
      </c>
      <c r="D11" s="148">
        <v>43</v>
      </c>
      <c r="E11" s="148">
        <v>15</v>
      </c>
      <c r="F11" s="148">
        <v>58</v>
      </c>
    </row>
    <row r="12" spans="3:6" ht="12.75">
      <c r="C12" s="1" t="s">
        <v>223</v>
      </c>
      <c r="D12" s="148">
        <v>11</v>
      </c>
      <c r="E12" s="148">
        <v>4</v>
      </c>
      <c r="F12" s="148">
        <v>15</v>
      </c>
    </row>
    <row r="13" spans="3:6" ht="12.75">
      <c r="C13" s="1" t="s">
        <v>382</v>
      </c>
      <c r="D13" s="148">
        <v>4</v>
      </c>
      <c r="E13" s="148">
        <v>2</v>
      </c>
      <c r="F13" s="148">
        <v>6</v>
      </c>
    </row>
    <row r="14" spans="3:6" ht="12.75">
      <c r="C14" s="1" t="s">
        <v>379</v>
      </c>
      <c r="D14" s="148">
        <v>11</v>
      </c>
      <c r="E14" s="148">
        <v>8</v>
      </c>
      <c r="F14" s="148">
        <v>19</v>
      </c>
    </row>
    <row r="15" spans="3:6" ht="13.5" thickBot="1">
      <c r="C15" s="1" t="s">
        <v>221</v>
      </c>
      <c r="D15" s="148">
        <v>108</v>
      </c>
      <c r="E15" s="148">
        <v>70</v>
      </c>
      <c r="F15" s="148">
        <v>178</v>
      </c>
    </row>
    <row r="16" spans="1:6" ht="13.5" thickBot="1">
      <c r="A16" s="124"/>
      <c r="B16" s="127" t="s">
        <v>383</v>
      </c>
      <c r="C16" s="127"/>
      <c r="D16" s="128">
        <v>187</v>
      </c>
      <c r="E16" s="128">
        <v>105</v>
      </c>
      <c r="F16" s="128">
        <v>292</v>
      </c>
    </row>
    <row r="17" spans="2:6" ht="12.75">
      <c r="B17" s="1" t="s">
        <v>384</v>
      </c>
      <c r="C17" s="1" t="s">
        <v>224</v>
      </c>
      <c r="D17" s="148">
        <v>11</v>
      </c>
      <c r="E17" s="148">
        <v>7</v>
      </c>
      <c r="F17" s="148">
        <v>18</v>
      </c>
    </row>
    <row r="18" spans="3:6" ht="12.75">
      <c r="C18" s="1" t="s">
        <v>222</v>
      </c>
      <c r="D18" s="148">
        <v>43</v>
      </c>
      <c r="E18" s="148">
        <v>9</v>
      </c>
      <c r="F18" s="148">
        <v>52</v>
      </c>
    </row>
    <row r="19" spans="3:6" ht="12.75">
      <c r="C19" s="1" t="s">
        <v>223</v>
      </c>
      <c r="D19" s="148">
        <v>14</v>
      </c>
      <c r="E19" s="148">
        <v>3</v>
      </c>
      <c r="F19" s="148">
        <v>17</v>
      </c>
    </row>
    <row r="20" spans="3:6" ht="12.75">
      <c r="C20" s="1" t="s">
        <v>382</v>
      </c>
      <c r="D20" s="148">
        <v>3</v>
      </c>
      <c r="E20" s="148">
        <v>4</v>
      </c>
      <c r="F20" s="148">
        <v>7</v>
      </c>
    </row>
    <row r="21" spans="3:6" ht="12.75">
      <c r="C21" s="1" t="s">
        <v>379</v>
      </c>
      <c r="D21" s="148">
        <v>14</v>
      </c>
      <c r="E21" s="148">
        <v>9</v>
      </c>
      <c r="F21" s="148">
        <v>23</v>
      </c>
    </row>
    <row r="22" spans="3:6" ht="13.5" thickBot="1">
      <c r="C22" s="1" t="s">
        <v>221</v>
      </c>
      <c r="D22" s="148">
        <v>176</v>
      </c>
      <c r="E22" s="148">
        <v>84</v>
      </c>
      <c r="F22" s="148">
        <v>260</v>
      </c>
    </row>
    <row r="23" spans="1:6" ht="13.5" thickBot="1">
      <c r="A23" s="124"/>
      <c r="B23" s="127" t="s">
        <v>385</v>
      </c>
      <c r="C23" s="127"/>
      <c r="D23" s="128">
        <v>261</v>
      </c>
      <c r="E23" s="128">
        <v>116</v>
      </c>
      <c r="F23" s="128">
        <v>377</v>
      </c>
    </row>
    <row r="24" spans="2:6" ht="12.75">
      <c r="B24" s="1" t="s">
        <v>386</v>
      </c>
      <c r="C24" s="1" t="s">
        <v>224</v>
      </c>
      <c r="D24" s="148">
        <v>8</v>
      </c>
      <c r="E24" s="148">
        <v>5</v>
      </c>
      <c r="F24" s="148">
        <v>13</v>
      </c>
    </row>
    <row r="25" spans="3:6" ht="12.75">
      <c r="C25" s="1" t="s">
        <v>222</v>
      </c>
      <c r="D25" s="148">
        <v>55</v>
      </c>
      <c r="E25" s="148">
        <v>14</v>
      </c>
      <c r="F25" s="148">
        <v>69</v>
      </c>
    </row>
    <row r="26" spans="3:6" ht="12.75">
      <c r="C26" s="1" t="s">
        <v>223</v>
      </c>
      <c r="D26" s="148">
        <v>7</v>
      </c>
      <c r="E26" s="148">
        <v>3</v>
      </c>
      <c r="F26" s="148">
        <v>10</v>
      </c>
    </row>
    <row r="27" spans="3:6" ht="12.75">
      <c r="C27" s="1" t="s">
        <v>382</v>
      </c>
      <c r="D27" s="148">
        <v>3</v>
      </c>
      <c r="E27" s="148">
        <v>4</v>
      </c>
      <c r="F27" s="148">
        <v>7</v>
      </c>
    </row>
    <row r="28" spans="3:6" ht="12.75">
      <c r="C28" s="1" t="s">
        <v>379</v>
      </c>
      <c r="D28" s="148">
        <v>11</v>
      </c>
      <c r="E28" s="148">
        <v>13</v>
      </c>
      <c r="F28" s="148">
        <v>24</v>
      </c>
    </row>
    <row r="29" spans="3:6" ht="13.5" thickBot="1">
      <c r="C29" s="1" t="s">
        <v>221</v>
      </c>
      <c r="D29" s="148">
        <v>176</v>
      </c>
      <c r="E29" s="148">
        <v>108</v>
      </c>
      <c r="F29" s="148">
        <v>284</v>
      </c>
    </row>
    <row r="30" spans="1:6" ht="13.5" thickBot="1">
      <c r="A30" s="124"/>
      <c r="B30" s="127" t="s">
        <v>387</v>
      </c>
      <c r="C30" s="127"/>
      <c r="D30" s="128">
        <v>260</v>
      </c>
      <c r="E30" s="128">
        <v>147</v>
      </c>
      <c r="F30" s="128">
        <v>407</v>
      </c>
    </row>
    <row r="31" spans="2:6" ht="12.75">
      <c r="B31" s="1" t="s">
        <v>388</v>
      </c>
      <c r="C31" s="1" t="s">
        <v>224</v>
      </c>
      <c r="D31" s="148">
        <v>4</v>
      </c>
      <c r="E31" s="148">
        <v>6</v>
      </c>
      <c r="F31" s="148">
        <v>10</v>
      </c>
    </row>
    <row r="32" spans="3:6" ht="12.75">
      <c r="C32" s="1" t="s">
        <v>222</v>
      </c>
      <c r="D32" s="148">
        <v>30</v>
      </c>
      <c r="E32" s="148">
        <v>9</v>
      </c>
      <c r="F32" s="148">
        <v>39</v>
      </c>
    </row>
    <row r="33" spans="3:6" ht="12.75">
      <c r="C33" s="1" t="s">
        <v>223</v>
      </c>
      <c r="D33" s="148">
        <v>2</v>
      </c>
      <c r="E33" s="148">
        <v>1</v>
      </c>
      <c r="F33" s="148">
        <v>3</v>
      </c>
    </row>
    <row r="34" spans="3:6" ht="12.75">
      <c r="C34" s="1" t="s">
        <v>382</v>
      </c>
      <c r="D34" s="148">
        <v>3</v>
      </c>
      <c r="E34" s="148">
        <v>3</v>
      </c>
      <c r="F34" s="148">
        <v>6</v>
      </c>
    </row>
    <row r="35" spans="3:6" ht="12.75">
      <c r="C35" s="1" t="s">
        <v>379</v>
      </c>
      <c r="D35" s="148">
        <v>12</v>
      </c>
      <c r="E35" s="148">
        <v>4</v>
      </c>
      <c r="F35" s="148">
        <v>16</v>
      </c>
    </row>
    <row r="36" spans="3:6" ht="13.5" thickBot="1">
      <c r="C36" s="1" t="s">
        <v>221</v>
      </c>
      <c r="D36" s="148">
        <v>103</v>
      </c>
      <c r="E36" s="148">
        <v>55</v>
      </c>
      <c r="F36" s="148">
        <v>158</v>
      </c>
    </row>
    <row r="37" spans="1:6" ht="13.5" thickBot="1">
      <c r="A37" s="124"/>
      <c r="B37" s="127" t="s">
        <v>389</v>
      </c>
      <c r="C37" s="127"/>
      <c r="D37" s="128">
        <v>154</v>
      </c>
      <c r="E37" s="128">
        <v>78</v>
      </c>
      <c r="F37" s="128">
        <v>232</v>
      </c>
    </row>
    <row r="38" spans="2:6" ht="12.75">
      <c r="B38" s="1" t="s">
        <v>390</v>
      </c>
      <c r="C38" s="1" t="s">
        <v>224</v>
      </c>
      <c r="D38" s="148">
        <v>2</v>
      </c>
      <c r="E38" s="148">
        <v>1</v>
      </c>
      <c r="F38" s="148">
        <v>3</v>
      </c>
    </row>
    <row r="39" spans="3:6" ht="12.75">
      <c r="C39" s="1" t="s">
        <v>222</v>
      </c>
      <c r="D39" s="148">
        <v>22</v>
      </c>
      <c r="E39" s="148">
        <v>9</v>
      </c>
      <c r="F39" s="148">
        <v>31</v>
      </c>
    </row>
    <row r="40" spans="3:6" ht="12.75">
      <c r="C40" s="1" t="s">
        <v>223</v>
      </c>
      <c r="D40" s="148"/>
      <c r="E40" s="148">
        <v>2</v>
      </c>
      <c r="F40" s="148">
        <v>2</v>
      </c>
    </row>
    <row r="41" spans="3:6" ht="12.75">
      <c r="C41" s="1" t="s">
        <v>225</v>
      </c>
      <c r="D41" s="148">
        <v>1</v>
      </c>
      <c r="E41" s="148"/>
      <c r="F41" s="148">
        <v>1</v>
      </c>
    </row>
    <row r="42" spans="3:6" ht="12.75">
      <c r="C42" s="1" t="s">
        <v>382</v>
      </c>
      <c r="D42" s="148">
        <v>1</v>
      </c>
      <c r="E42" s="148">
        <v>1</v>
      </c>
      <c r="F42" s="148">
        <v>2</v>
      </c>
    </row>
    <row r="43" spans="3:6" ht="12.75">
      <c r="C43" s="1" t="s">
        <v>379</v>
      </c>
      <c r="D43" s="148">
        <v>3</v>
      </c>
      <c r="E43" s="148">
        <v>4</v>
      </c>
      <c r="F43" s="148">
        <v>7</v>
      </c>
    </row>
    <row r="44" spans="3:6" ht="13.5" thickBot="1">
      <c r="C44" s="1" t="s">
        <v>221</v>
      </c>
      <c r="D44" s="148">
        <v>37</v>
      </c>
      <c r="E44" s="148">
        <v>23</v>
      </c>
      <c r="F44" s="148">
        <v>60</v>
      </c>
    </row>
    <row r="45" spans="1:6" ht="13.5" thickBot="1">
      <c r="A45" s="124"/>
      <c r="B45" s="127" t="s">
        <v>391</v>
      </c>
      <c r="C45" s="127"/>
      <c r="D45" s="128">
        <v>66</v>
      </c>
      <c r="E45" s="128">
        <v>40</v>
      </c>
      <c r="F45" s="128">
        <v>106</v>
      </c>
    </row>
    <row r="46" spans="2:6" ht="12.75">
      <c r="B46" s="1" t="s">
        <v>392</v>
      </c>
      <c r="C46" s="1" t="s">
        <v>224</v>
      </c>
      <c r="D46" s="148">
        <v>1</v>
      </c>
      <c r="E46" s="148"/>
      <c r="F46" s="148">
        <v>1</v>
      </c>
    </row>
    <row r="47" spans="3:6" ht="12.75">
      <c r="C47" s="1" t="s">
        <v>222</v>
      </c>
      <c r="D47" s="148">
        <v>17</v>
      </c>
      <c r="E47" s="148">
        <v>3</v>
      </c>
      <c r="F47" s="148">
        <v>20</v>
      </c>
    </row>
    <row r="48" spans="3:6" ht="12.75">
      <c r="C48" s="1" t="s">
        <v>225</v>
      </c>
      <c r="D48" s="148">
        <v>2</v>
      </c>
      <c r="E48" s="148"/>
      <c r="F48" s="148">
        <v>2</v>
      </c>
    </row>
    <row r="49" spans="3:6" ht="12.75">
      <c r="C49" s="1" t="s">
        <v>382</v>
      </c>
      <c r="D49" s="148">
        <v>1</v>
      </c>
      <c r="E49" s="148"/>
      <c r="F49" s="148">
        <v>1</v>
      </c>
    </row>
    <row r="50" spans="3:6" ht="12.75">
      <c r="C50" s="1" t="s">
        <v>379</v>
      </c>
      <c r="D50" s="148">
        <v>4</v>
      </c>
      <c r="E50" s="148">
        <v>1</v>
      </c>
      <c r="F50" s="148">
        <v>5</v>
      </c>
    </row>
    <row r="51" spans="3:6" ht="13.5" thickBot="1">
      <c r="C51" s="1" t="s">
        <v>221</v>
      </c>
      <c r="D51" s="148">
        <v>21</v>
      </c>
      <c r="E51" s="148">
        <v>7</v>
      </c>
      <c r="F51" s="148">
        <v>28</v>
      </c>
    </row>
    <row r="52" spans="1:6" ht="13.5" thickBot="1">
      <c r="A52" s="124"/>
      <c r="B52" s="127" t="s">
        <v>393</v>
      </c>
      <c r="C52" s="127"/>
      <c r="D52" s="128">
        <v>46</v>
      </c>
      <c r="E52" s="128">
        <v>11</v>
      </c>
      <c r="F52" s="128">
        <v>57</v>
      </c>
    </row>
    <row r="53" spans="2:6" ht="12.75">
      <c r="B53" s="1" t="s">
        <v>394</v>
      </c>
      <c r="C53" s="1" t="s">
        <v>222</v>
      </c>
      <c r="D53" s="148">
        <v>9</v>
      </c>
      <c r="E53" s="148">
        <v>3</v>
      </c>
      <c r="F53" s="148">
        <v>12</v>
      </c>
    </row>
    <row r="54" spans="3:6" ht="12.75">
      <c r="C54" s="1" t="s">
        <v>223</v>
      </c>
      <c r="D54" s="148">
        <v>2</v>
      </c>
      <c r="E54" s="148"/>
      <c r="F54" s="148">
        <v>2</v>
      </c>
    </row>
    <row r="55" spans="3:6" ht="12.75">
      <c r="C55" s="1" t="s">
        <v>379</v>
      </c>
      <c r="D55" s="148">
        <v>7</v>
      </c>
      <c r="E55" s="148">
        <v>3</v>
      </c>
      <c r="F55" s="148">
        <v>10</v>
      </c>
    </row>
    <row r="56" spans="3:6" ht="13.5" thickBot="1">
      <c r="C56" s="1" t="s">
        <v>221</v>
      </c>
      <c r="D56" s="148">
        <v>20</v>
      </c>
      <c r="E56" s="148">
        <v>9</v>
      </c>
      <c r="F56" s="148">
        <v>29</v>
      </c>
    </row>
    <row r="57" spans="1:6" ht="13.5" thickBot="1">
      <c r="A57" s="124"/>
      <c r="B57" s="127" t="s">
        <v>395</v>
      </c>
      <c r="C57" s="127"/>
      <c r="D57" s="128">
        <v>38</v>
      </c>
      <c r="E57" s="128">
        <v>15</v>
      </c>
      <c r="F57" s="128">
        <v>53</v>
      </c>
    </row>
    <row r="58" spans="2:6" ht="12.75">
      <c r="B58" s="1" t="s">
        <v>396</v>
      </c>
      <c r="C58" s="1" t="s">
        <v>222</v>
      </c>
      <c r="D58" s="148">
        <v>3</v>
      </c>
      <c r="E58" s="148">
        <v>2</v>
      </c>
      <c r="F58" s="148">
        <v>5</v>
      </c>
    </row>
    <row r="59" spans="3:6" ht="12.75">
      <c r="C59" s="1" t="s">
        <v>379</v>
      </c>
      <c r="D59" s="148">
        <v>3</v>
      </c>
      <c r="E59" s="148"/>
      <c r="F59" s="148">
        <v>3</v>
      </c>
    </row>
    <row r="60" spans="3:6" ht="13.5" thickBot="1">
      <c r="C60" s="1" t="s">
        <v>221</v>
      </c>
      <c r="D60" s="148">
        <v>8</v>
      </c>
      <c r="E60" s="148">
        <v>6</v>
      </c>
      <c r="F60" s="148">
        <v>14</v>
      </c>
    </row>
    <row r="61" spans="1:6" ht="13.5" thickBot="1">
      <c r="A61" s="124"/>
      <c r="B61" s="127" t="s">
        <v>397</v>
      </c>
      <c r="C61" s="127"/>
      <c r="D61" s="128">
        <v>14</v>
      </c>
      <c r="E61" s="128">
        <v>8</v>
      </c>
      <c r="F61" s="128">
        <v>22</v>
      </c>
    </row>
    <row r="62" spans="1:6" ht="13.5" thickBot="1">
      <c r="A62" s="127" t="s">
        <v>398</v>
      </c>
      <c r="B62" s="129"/>
      <c r="C62" s="129"/>
      <c r="D62" s="130">
        <v>1031</v>
      </c>
      <c r="E62" s="130">
        <v>522</v>
      </c>
      <c r="F62" s="130">
        <v>1553</v>
      </c>
    </row>
    <row r="63" spans="1:6" ht="12.75">
      <c r="A63" s="1" t="s">
        <v>139</v>
      </c>
      <c r="B63" s="1" t="s">
        <v>384</v>
      </c>
      <c r="C63" s="1" t="s">
        <v>382</v>
      </c>
      <c r="D63" s="148">
        <v>3</v>
      </c>
      <c r="E63" s="148"/>
      <c r="F63" s="148">
        <v>3</v>
      </c>
    </row>
    <row r="64" spans="3:6" ht="13.5" thickBot="1">
      <c r="C64" s="1" t="s">
        <v>221</v>
      </c>
      <c r="D64" s="148">
        <v>3</v>
      </c>
      <c r="E64" s="148">
        <v>1</v>
      </c>
      <c r="F64" s="148">
        <v>4</v>
      </c>
    </row>
    <row r="65" spans="1:6" ht="13.5" thickBot="1">
      <c r="A65" s="124"/>
      <c r="B65" s="127" t="s">
        <v>385</v>
      </c>
      <c r="C65" s="127"/>
      <c r="D65" s="128">
        <v>6</v>
      </c>
      <c r="E65" s="128">
        <v>1</v>
      </c>
      <c r="F65" s="128">
        <v>7</v>
      </c>
    </row>
    <row r="66" spans="2:6" ht="12.75">
      <c r="B66" s="1" t="s">
        <v>386</v>
      </c>
      <c r="C66" s="1" t="s">
        <v>224</v>
      </c>
      <c r="D66" s="148">
        <v>1</v>
      </c>
      <c r="E66" s="148">
        <v>1</v>
      </c>
      <c r="F66" s="148">
        <v>2</v>
      </c>
    </row>
    <row r="67" spans="3:6" ht="12.75">
      <c r="C67" s="1" t="s">
        <v>222</v>
      </c>
      <c r="D67" s="148">
        <v>6</v>
      </c>
      <c r="E67" s="148">
        <v>2</v>
      </c>
      <c r="F67" s="148">
        <v>8</v>
      </c>
    </row>
    <row r="68" spans="3:6" ht="12.75">
      <c r="C68" s="1" t="s">
        <v>223</v>
      </c>
      <c r="D68" s="148">
        <v>1</v>
      </c>
      <c r="E68" s="148"/>
      <c r="F68" s="148">
        <v>1</v>
      </c>
    </row>
    <row r="69" spans="3:6" ht="12.75">
      <c r="C69" s="1" t="s">
        <v>225</v>
      </c>
      <c r="D69" s="148"/>
      <c r="E69" s="148">
        <v>1</v>
      </c>
      <c r="F69" s="148">
        <v>1</v>
      </c>
    </row>
    <row r="70" spans="3:6" ht="12.75">
      <c r="C70" s="1" t="s">
        <v>382</v>
      </c>
      <c r="D70" s="148">
        <v>11</v>
      </c>
      <c r="E70" s="148">
        <v>5</v>
      </c>
      <c r="F70" s="148">
        <v>16</v>
      </c>
    </row>
    <row r="71" spans="3:6" ht="12.75">
      <c r="C71" s="1" t="s">
        <v>379</v>
      </c>
      <c r="D71" s="148">
        <v>14</v>
      </c>
      <c r="E71" s="148">
        <v>5</v>
      </c>
      <c r="F71" s="148">
        <v>19</v>
      </c>
    </row>
    <row r="72" spans="3:6" ht="13.5" thickBot="1">
      <c r="C72" s="1" t="s">
        <v>221</v>
      </c>
      <c r="D72" s="148">
        <v>97</v>
      </c>
      <c r="E72" s="148">
        <v>27</v>
      </c>
      <c r="F72" s="148">
        <v>124</v>
      </c>
    </row>
    <row r="73" spans="1:6" ht="13.5" thickBot="1">
      <c r="A73" s="124"/>
      <c r="B73" s="127" t="s">
        <v>387</v>
      </c>
      <c r="C73" s="127"/>
      <c r="D73" s="128">
        <v>130</v>
      </c>
      <c r="E73" s="128">
        <v>41</v>
      </c>
      <c r="F73" s="128">
        <v>171</v>
      </c>
    </row>
    <row r="74" spans="2:6" ht="12.75">
      <c r="B74" s="1" t="s">
        <v>388</v>
      </c>
      <c r="C74" s="1" t="s">
        <v>224</v>
      </c>
      <c r="D74" s="148">
        <v>1</v>
      </c>
      <c r="E74" s="148">
        <v>1</v>
      </c>
      <c r="F74" s="148">
        <v>2</v>
      </c>
    </row>
    <row r="75" spans="3:6" ht="12.75">
      <c r="C75" s="1" t="s">
        <v>222</v>
      </c>
      <c r="D75" s="148">
        <v>6</v>
      </c>
      <c r="E75" s="148">
        <v>2</v>
      </c>
      <c r="F75" s="148">
        <v>8</v>
      </c>
    </row>
    <row r="76" spans="3:6" ht="12.75">
      <c r="C76" s="1" t="s">
        <v>223</v>
      </c>
      <c r="D76" s="148">
        <v>1</v>
      </c>
      <c r="E76" s="148">
        <v>1</v>
      </c>
      <c r="F76" s="148">
        <v>2</v>
      </c>
    </row>
    <row r="77" spans="3:6" ht="12.75">
      <c r="C77" s="1" t="s">
        <v>382</v>
      </c>
      <c r="D77" s="148">
        <v>22</v>
      </c>
      <c r="E77" s="148">
        <v>15</v>
      </c>
      <c r="F77" s="148">
        <v>37</v>
      </c>
    </row>
    <row r="78" spans="3:6" ht="12.75">
      <c r="C78" s="1" t="s">
        <v>379</v>
      </c>
      <c r="D78" s="148">
        <v>12</v>
      </c>
      <c r="E78" s="148">
        <v>5</v>
      </c>
      <c r="F78" s="148">
        <v>17</v>
      </c>
    </row>
    <row r="79" spans="3:6" ht="13.5" thickBot="1">
      <c r="C79" s="1" t="s">
        <v>221</v>
      </c>
      <c r="D79" s="148">
        <v>75</v>
      </c>
      <c r="E79" s="148">
        <v>38</v>
      </c>
      <c r="F79" s="148">
        <v>113</v>
      </c>
    </row>
    <row r="80" spans="1:6" ht="13.5" thickBot="1">
      <c r="A80" s="124"/>
      <c r="B80" s="127" t="s">
        <v>389</v>
      </c>
      <c r="C80" s="127"/>
      <c r="D80" s="128">
        <v>117</v>
      </c>
      <c r="E80" s="128">
        <v>62</v>
      </c>
      <c r="F80" s="128">
        <v>179</v>
      </c>
    </row>
    <row r="81" spans="2:6" ht="12.75">
      <c r="B81" s="1" t="s">
        <v>390</v>
      </c>
      <c r="C81" s="1" t="s">
        <v>224</v>
      </c>
      <c r="D81" s="148">
        <v>3</v>
      </c>
      <c r="E81" s="148">
        <v>1</v>
      </c>
      <c r="F81" s="148">
        <v>4</v>
      </c>
    </row>
    <row r="82" spans="3:6" ht="12.75">
      <c r="C82" s="1" t="s">
        <v>222</v>
      </c>
      <c r="D82" s="148">
        <v>3</v>
      </c>
      <c r="E82" s="148">
        <v>6</v>
      </c>
      <c r="F82" s="148">
        <v>9</v>
      </c>
    </row>
    <row r="83" spans="3:6" ht="12.75">
      <c r="C83" s="1" t="s">
        <v>382</v>
      </c>
      <c r="D83" s="148">
        <v>10</v>
      </c>
      <c r="E83" s="148">
        <v>12</v>
      </c>
      <c r="F83" s="148">
        <v>22</v>
      </c>
    </row>
    <row r="84" spans="3:6" ht="12.75">
      <c r="C84" s="1" t="s">
        <v>379</v>
      </c>
      <c r="D84" s="148">
        <v>4</v>
      </c>
      <c r="E84" s="148">
        <v>3</v>
      </c>
      <c r="F84" s="148">
        <v>7</v>
      </c>
    </row>
    <row r="85" spans="3:6" ht="13.5" thickBot="1">
      <c r="C85" s="1" t="s">
        <v>221</v>
      </c>
      <c r="D85" s="148">
        <v>24</v>
      </c>
      <c r="E85" s="148">
        <v>16</v>
      </c>
      <c r="F85" s="148">
        <v>40</v>
      </c>
    </row>
    <row r="86" spans="1:6" ht="13.5" thickBot="1">
      <c r="A86" s="124"/>
      <c r="B86" s="127" t="s">
        <v>391</v>
      </c>
      <c r="C86" s="127"/>
      <c r="D86" s="128">
        <v>44</v>
      </c>
      <c r="E86" s="128">
        <v>38</v>
      </c>
      <c r="F86" s="128">
        <v>82</v>
      </c>
    </row>
    <row r="87" spans="2:6" ht="12.75">
      <c r="B87" s="1" t="s">
        <v>392</v>
      </c>
      <c r="C87" s="1" t="s">
        <v>224</v>
      </c>
      <c r="D87" s="148">
        <v>1</v>
      </c>
      <c r="E87" s="148"/>
      <c r="F87" s="148">
        <v>1</v>
      </c>
    </row>
    <row r="88" spans="3:6" ht="12.75">
      <c r="C88" s="1" t="s">
        <v>222</v>
      </c>
      <c r="D88" s="148">
        <v>4</v>
      </c>
      <c r="E88" s="148">
        <v>1</v>
      </c>
      <c r="F88" s="148">
        <v>5</v>
      </c>
    </row>
    <row r="89" spans="3:6" ht="12.75">
      <c r="C89" s="1" t="s">
        <v>223</v>
      </c>
      <c r="D89" s="148">
        <v>2</v>
      </c>
      <c r="E89" s="148">
        <v>1</v>
      </c>
      <c r="F89" s="148">
        <v>3</v>
      </c>
    </row>
    <row r="90" spans="3:6" ht="12.75">
      <c r="C90" s="1" t="s">
        <v>382</v>
      </c>
      <c r="D90" s="148">
        <v>3</v>
      </c>
      <c r="E90" s="148">
        <v>2</v>
      </c>
      <c r="F90" s="148">
        <v>5</v>
      </c>
    </row>
    <row r="91" spans="3:6" ht="12.75">
      <c r="C91" s="1" t="s">
        <v>379</v>
      </c>
      <c r="D91" s="148">
        <v>6</v>
      </c>
      <c r="E91" s="148">
        <v>2</v>
      </c>
      <c r="F91" s="148">
        <v>8</v>
      </c>
    </row>
    <row r="92" spans="3:6" ht="13.5" thickBot="1">
      <c r="C92" s="1" t="s">
        <v>221</v>
      </c>
      <c r="D92" s="148">
        <v>19</v>
      </c>
      <c r="E92" s="148">
        <v>9</v>
      </c>
      <c r="F92" s="148">
        <v>28</v>
      </c>
    </row>
    <row r="93" spans="1:6" ht="13.5" thickBot="1">
      <c r="A93" s="124"/>
      <c r="B93" s="127" t="s">
        <v>393</v>
      </c>
      <c r="C93" s="127"/>
      <c r="D93" s="128">
        <v>35</v>
      </c>
      <c r="E93" s="128">
        <v>15</v>
      </c>
      <c r="F93" s="128">
        <v>50</v>
      </c>
    </row>
    <row r="94" spans="2:6" ht="12.75">
      <c r="B94" s="1" t="s">
        <v>394</v>
      </c>
      <c r="C94" s="1" t="s">
        <v>222</v>
      </c>
      <c r="D94" s="148">
        <v>5</v>
      </c>
      <c r="E94" s="148">
        <v>1</v>
      </c>
      <c r="F94" s="148">
        <v>6</v>
      </c>
    </row>
    <row r="95" spans="3:6" ht="12.75">
      <c r="C95" s="1" t="s">
        <v>223</v>
      </c>
      <c r="D95" s="148">
        <v>2</v>
      </c>
      <c r="E95" s="148">
        <v>1</v>
      </c>
      <c r="F95" s="148">
        <v>3</v>
      </c>
    </row>
    <row r="96" spans="3:6" ht="12.75">
      <c r="C96" s="1" t="s">
        <v>382</v>
      </c>
      <c r="D96" s="148"/>
      <c r="E96" s="148">
        <v>2</v>
      </c>
      <c r="F96" s="148">
        <v>2</v>
      </c>
    </row>
    <row r="97" spans="3:6" ht="12.75">
      <c r="C97" s="1" t="s">
        <v>379</v>
      </c>
      <c r="D97" s="148">
        <v>2</v>
      </c>
      <c r="E97" s="148">
        <v>4</v>
      </c>
      <c r="F97" s="148">
        <v>6</v>
      </c>
    </row>
    <row r="98" spans="3:6" ht="13.5" thickBot="1">
      <c r="C98" s="1" t="s">
        <v>221</v>
      </c>
      <c r="D98" s="148">
        <v>25</v>
      </c>
      <c r="E98" s="148">
        <v>9</v>
      </c>
      <c r="F98" s="148">
        <v>34</v>
      </c>
    </row>
    <row r="99" spans="1:6" ht="13.5" thickBot="1">
      <c r="A99" s="124"/>
      <c r="B99" s="127" t="s">
        <v>395</v>
      </c>
      <c r="C99" s="127"/>
      <c r="D99" s="128">
        <v>34</v>
      </c>
      <c r="E99" s="128">
        <v>17</v>
      </c>
      <c r="F99" s="128">
        <v>51</v>
      </c>
    </row>
    <row r="100" spans="2:6" ht="12.75">
      <c r="B100" s="1" t="s">
        <v>396</v>
      </c>
      <c r="C100" s="1" t="s">
        <v>224</v>
      </c>
      <c r="D100" s="148">
        <v>2</v>
      </c>
      <c r="E100" s="148"/>
      <c r="F100" s="148">
        <v>2</v>
      </c>
    </row>
    <row r="101" spans="3:6" ht="12.75">
      <c r="C101" s="1" t="s">
        <v>222</v>
      </c>
      <c r="D101" s="148">
        <v>4</v>
      </c>
      <c r="E101" s="148">
        <v>1</v>
      </c>
      <c r="F101" s="148">
        <v>5</v>
      </c>
    </row>
    <row r="102" spans="3:6" ht="12.75">
      <c r="C102" s="1" t="s">
        <v>379</v>
      </c>
      <c r="D102" s="148">
        <v>3</v>
      </c>
      <c r="E102" s="148">
        <v>1</v>
      </c>
      <c r="F102" s="148">
        <v>4</v>
      </c>
    </row>
    <row r="103" spans="3:6" ht="13.5" thickBot="1">
      <c r="C103" s="1" t="s">
        <v>221</v>
      </c>
      <c r="D103" s="148">
        <v>11</v>
      </c>
      <c r="E103" s="148">
        <v>6</v>
      </c>
      <c r="F103" s="148">
        <v>17</v>
      </c>
    </row>
    <row r="104" spans="1:6" ht="13.5" thickBot="1">
      <c r="A104" s="124"/>
      <c r="B104" s="127" t="s">
        <v>397</v>
      </c>
      <c r="C104" s="127"/>
      <c r="D104" s="128">
        <v>20</v>
      </c>
      <c r="E104" s="128">
        <v>8</v>
      </c>
      <c r="F104" s="128">
        <v>28</v>
      </c>
    </row>
    <row r="105" spans="1:6" ht="13.5" thickBot="1">
      <c r="A105" s="127" t="s">
        <v>402</v>
      </c>
      <c r="B105" s="129"/>
      <c r="C105" s="129"/>
      <c r="D105" s="130">
        <v>386</v>
      </c>
      <c r="E105" s="130">
        <v>182</v>
      </c>
      <c r="F105" s="130">
        <v>568</v>
      </c>
    </row>
    <row r="106" spans="1:6" ht="13.5" thickBot="1">
      <c r="A106" s="149" t="s">
        <v>125</v>
      </c>
      <c r="B106" s="149"/>
      <c r="C106" s="149"/>
      <c r="D106" s="150">
        <v>1417</v>
      </c>
      <c r="E106" s="150">
        <v>704</v>
      </c>
      <c r="F106" s="150">
        <v>2121</v>
      </c>
    </row>
  </sheetData>
  <mergeCells count="3">
    <mergeCell ref="D3:E3"/>
    <mergeCell ref="A1:F2"/>
    <mergeCell ref="G1:G2"/>
  </mergeCells>
  <printOptions horizontalCentered="1"/>
  <pageMargins left="0.5" right="0.5" top="0.5" bottom="0.25" header="0.5" footer="0.5"/>
  <pageSetup fitToHeight="2" horizontalDpi="600" verticalDpi="600" orientation="portrait" scale="88" r:id="rId1"/>
  <rowBreaks count="1" manualBreakCount="1">
    <brk id="62" max="5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26"/>
  </sheetPr>
  <dimension ref="A1:G86"/>
  <sheetViews>
    <sheetView workbookViewId="0" topLeftCell="A1">
      <selection activeCell="L20" sqref="L20"/>
    </sheetView>
  </sheetViews>
  <sheetFormatPr defaultColWidth="9.140625" defaultRowHeight="12.75"/>
  <cols>
    <col min="1" max="1" width="20.00390625" style="1" customWidth="1"/>
    <col min="2" max="2" width="13.28125" style="1" customWidth="1"/>
    <col min="3" max="3" width="24.421875" style="1" customWidth="1"/>
    <col min="4" max="16384" width="9.140625" style="1" customWidth="1"/>
  </cols>
  <sheetData>
    <row r="1" spans="1:7" ht="12.75" customHeight="1">
      <c r="A1" s="146" t="s">
        <v>407</v>
      </c>
      <c r="B1" s="146"/>
      <c r="C1" s="146"/>
      <c r="D1" s="146"/>
      <c r="E1" s="146"/>
      <c r="F1" s="146"/>
      <c r="G1" s="146"/>
    </row>
    <row r="2" spans="1:7" ht="13.5" customHeight="1" thickBot="1">
      <c r="A2" s="147"/>
      <c r="B2" s="147"/>
      <c r="C2" s="147"/>
      <c r="D2" s="147"/>
      <c r="E2" s="147"/>
      <c r="F2" s="147"/>
      <c r="G2" s="158"/>
    </row>
    <row r="3" spans="1:7" ht="12.75">
      <c r="A3" s="120"/>
      <c r="B3" s="120"/>
      <c r="C3" s="120"/>
      <c r="D3" s="145" t="s">
        <v>220</v>
      </c>
      <c r="E3" s="145"/>
      <c r="F3" s="120"/>
      <c r="G3" s="159"/>
    </row>
    <row r="4" spans="1:7" ht="13.5" thickBot="1">
      <c r="A4" s="121" t="s">
        <v>374</v>
      </c>
      <c r="B4" s="121" t="s">
        <v>375</v>
      </c>
      <c r="C4" s="121" t="s">
        <v>376</v>
      </c>
      <c r="D4" s="123" t="s">
        <v>228</v>
      </c>
      <c r="E4" s="122" t="s">
        <v>229</v>
      </c>
      <c r="F4" s="122" t="s">
        <v>377</v>
      </c>
      <c r="G4" s="160"/>
    </row>
    <row r="5" spans="1:6" ht="12.75">
      <c r="A5" s="1" t="s">
        <v>4</v>
      </c>
      <c r="B5" s="1" t="s">
        <v>381</v>
      </c>
      <c r="C5" s="1" t="s">
        <v>222</v>
      </c>
      <c r="D5" s="148">
        <v>1</v>
      </c>
      <c r="E5" s="148"/>
      <c r="F5" s="148">
        <v>1</v>
      </c>
    </row>
    <row r="6" spans="3:6" ht="12.75">
      <c r="C6" s="1" t="s">
        <v>223</v>
      </c>
      <c r="D6" s="148">
        <v>1</v>
      </c>
      <c r="E6" s="148"/>
      <c r="F6" s="148">
        <v>1</v>
      </c>
    </row>
    <row r="7" spans="3:6" ht="12.75">
      <c r="C7" s="1" t="s">
        <v>379</v>
      </c>
      <c r="D7" s="148">
        <v>1</v>
      </c>
      <c r="E7" s="148">
        <v>2</v>
      </c>
      <c r="F7" s="148">
        <v>3</v>
      </c>
    </row>
    <row r="8" spans="3:6" ht="13.5" thickBot="1">
      <c r="C8" s="1" t="s">
        <v>221</v>
      </c>
      <c r="D8" s="148">
        <v>4</v>
      </c>
      <c r="E8" s="148">
        <v>9</v>
      </c>
      <c r="F8" s="148">
        <v>13</v>
      </c>
    </row>
    <row r="9" spans="1:6" ht="13.5" thickBot="1">
      <c r="A9" s="124"/>
      <c r="B9" s="127" t="s">
        <v>383</v>
      </c>
      <c r="C9" s="127"/>
      <c r="D9" s="128">
        <v>7</v>
      </c>
      <c r="E9" s="128">
        <v>11</v>
      </c>
      <c r="F9" s="128">
        <v>18</v>
      </c>
    </row>
    <row r="10" spans="2:6" ht="12.75">
      <c r="B10" s="1" t="s">
        <v>384</v>
      </c>
      <c r="C10" s="1" t="s">
        <v>222</v>
      </c>
      <c r="D10" s="148">
        <v>3</v>
      </c>
      <c r="E10" s="148">
        <v>1</v>
      </c>
      <c r="F10" s="148">
        <v>4</v>
      </c>
    </row>
    <row r="11" spans="3:6" ht="12.75">
      <c r="C11" s="1" t="s">
        <v>223</v>
      </c>
      <c r="D11" s="148">
        <v>1</v>
      </c>
      <c r="E11" s="148">
        <v>1</v>
      </c>
      <c r="F11" s="148">
        <v>2</v>
      </c>
    </row>
    <row r="12" spans="3:6" ht="12.75">
      <c r="C12" s="1" t="s">
        <v>379</v>
      </c>
      <c r="D12" s="148">
        <v>1</v>
      </c>
      <c r="E12" s="148">
        <v>1</v>
      </c>
      <c r="F12" s="148">
        <v>2</v>
      </c>
    </row>
    <row r="13" spans="3:6" ht="13.5" thickBot="1">
      <c r="C13" s="1" t="s">
        <v>221</v>
      </c>
      <c r="D13" s="148">
        <v>13</v>
      </c>
      <c r="E13" s="148">
        <v>13</v>
      </c>
      <c r="F13" s="148">
        <v>26</v>
      </c>
    </row>
    <row r="14" spans="1:6" ht="13.5" thickBot="1">
      <c r="A14" s="124"/>
      <c r="B14" s="127" t="s">
        <v>385</v>
      </c>
      <c r="C14" s="127"/>
      <c r="D14" s="128">
        <v>18</v>
      </c>
      <c r="E14" s="128">
        <v>16</v>
      </c>
      <c r="F14" s="128">
        <v>34</v>
      </c>
    </row>
    <row r="15" spans="2:6" ht="12.75">
      <c r="B15" s="1" t="s">
        <v>386</v>
      </c>
      <c r="C15" s="1" t="s">
        <v>222</v>
      </c>
      <c r="D15" s="148">
        <v>3</v>
      </c>
      <c r="E15" s="148">
        <v>2</v>
      </c>
      <c r="F15" s="148">
        <v>5</v>
      </c>
    </row>
    <row r="16" spans="3:6" ht="12.75">
      <c r="C16" s="1" t="s">
        <v>223</v>
      </c>
      <c r="D16" s="148">
        <v>2</v>
      </c>
      <c r="E16" s="148"/>
      <c r="F16" s="148">
        <v>2</v>
      </c>
    </row>
    <row r="17" spans="3:6" ht="12.75">
      <c r="C17" s="1" t="s">
        <v>379</v>
      </c>
      <c r="D17" s="148">
        <v>2</v>
      </c>
      <c r="E17" s="148">
        <v>1</v>
      </c>
      <c r="F17" s="148">
        <v>3</v>
      </c>
    </row>
    <row r="18" spans="3:6" ht="13.5" thickBot="1">
      <c r="C18" s="1" t="s">
        <v>221</v>
      </c>
      <c r="D18" s="148">
        <v>7</v>
      </c>
      <c r="E18" s="148">
        <v>17</v>
      </c>
      <c r="F18" s="148">
        <v>24</v>
      </c>
    </row>
    <row r="19" spans="1:6" ht="13.5" thickBot="1">
      <c r="A19" s="124"/>
      <c r="B19" s="127" t="s">
        <v>387</v>
      </c>
      <c r="C19" s="127"/>
      <c r="D19" s="128">
        <v>14</v>
      </c>
      <c r="E19" s="128">
        <v>20</v>
      </c>
      <c r="F19" s="128">
        <v>34</v>
      </c>
    </row>
    <row r="20" spans="2:6" ht="12.75">
      <c r="B20" s="1" t="s">
        <v>388</v>
      </c>
      <c r="C20" s="1" t="s">
        <v>222</v>
      </c>
      <c r="D20" s="148">
        <v>7</v>
      </c>
      <c r="E20" s="148">
        <v>5</v>
      </c>
      <c r="F20" s="148">
        <v>12</v>
      </c>
    </row>
    <row r="21" spans="3:6" ht="12.75">
      <c r="C21" s="1" t="s">
        <v>379</v>
      </c>
      <c r="D21" s="148">
        <v>2</v>
      </c>
      <c r="E21" s="148"/>
      <c r="F21" s="148">
        <v>2</v>
      </c>
    </row>
    <row r="22" spans="3:6" ht="13.5" thickBot="1">
      <c r="C22" s="1" t="s">
        <v>221</v>
      </c>
      <c r="D22" s="148">
        <v>7</v>
      </c>
      <c r="E22" s="148">
        <v>10</v>
      </c>
      <c r="F22" s="148">
        <v>17</v>
      </c>
    </row>
    <row r="23" spans="1:6" ht="13.5" thickBot="1">
      <c r="A23" s="124"/>
      <c r="B23" s="127" t="s">
        <v>389</v>
      </c>
      <c r="C23" s="127"/>
      <c r="D23" s="128">
        <v>16</v>
      </c>
      <c r="E23" s="128">
        <v>15</v>
      </c>
      <c r="F23" s="128">
        <v>31</v>
      </c>
    </row>
    <row r="24" spans="2:6" ht="12.75">
      <c r="B24" s="1" t="s">
        <v>390</v>
      </c>
      <c r="C24" s="1" t="s">
        <v>222</v>
      </c>
      <c r="D24" s="148">
        <v>10</v>
      </c>
      <c r="E24" s="148">
        <v>4</v>
      </c>
      <c r="F24" s="148">
        <v>14</v>
      </c>
    </row>
    <row r="25" spans="3:6" ht="12.75">
      <c r="C25" s="1" t="s">
        <v>223</v>
      </c>
      <c r="D25" s="148">
        <v>1</v>
      </c>
      <c r="E25" s="148"/>
      <c r="F25" s="148">
        <v>1</v>
      </c>
    </row>
    <row r="26" spans="3:6" ht="12.75">
      <c r="C26" s="1" t="s">
        <v>379</v>
      </c>
      <c r="D26" s="148"/>
      <c r="E26" s="148">
        <v>2</v>
      </c>
      <c r="F26" s="148">
        <v>2</v>
      </c>
    </row>
    <row r="27" spans="3:6" ht="13.5" thickBot="1">
      <c r="C27" s="1" t="s">
        <v>221</v>
      </c>
      <c r="D27" s="148">
        <v>12</v>
      </c>
      <c r="E27" s="148">
        <v>5</v>
      </c>
      <c r="F27" s="148">
        <v>17</v>
      </c>
    </row>
    <row r="28" spans="1:6" ht="13.5" thickBot="1">
      <c r="A28" s="124"/>
      <c r="B28" s="127" t="s">
        <v>391</v>
      </c>
      <c r="C28" s="127"/>
      <c r="D28" s="128">
        <v>23</v>
      </c>
      <c r="E28" s="128">
        <v>11</v>
      </c>
      <c r="F28" s="128">
        <v>34</v>
      </c>
    </row>
    <row r="29" spans="2:6" ht="12.75">
      <c r="B29" s="1" t="s">
        <v>392</v>
      </c>
      <c r="C29" s="1" t="s">
        <v>222</v>
      </c>
      <c r="D29" s="148">
        <v>10</v>
      </c>
      <c r="E29" s="148">
        <v>2</v>
      </c>
      <c r="F29" s="148">
        <v>12</v>
      </c>
    </row>
    <row r="30" spans="3:6" ht="12.75">
      <c r="C30" s="1" t="s">
        <v>379</v>
      </c>
      <c r="D30" s="148">
        <v>1</v>
      </c>
      <c r="E30" s="148">
        <v>1</v>
      </c>
      <c r="F30" s="148">
        <v>2</v>
      </c>
    </row>
    <row r="31" spans="3:6" ht="13.5" thickBot="1">
      <c r="C31" s="1" t="s">
        <v>221</v>
      </c>
      <c r="D31" s="148">
        <v>4</v>
      </c>
      <c r="E31" s="148">
        <v>6</v>
      </c>
      <c r="F31" s="148">
        <v>10</v>
      </c>
    </row>
    <row r="32" spans="1:6" ht="13.5" thickBot="1">
      <c r="A32" s="124"/>
      <c r="B32" s="127" t="s">
        <v>393</v>
      </c>
      <c r="C32" s="127"/>
      <c r="D32" s="128">
        <v>15</v>
      </c>
      <c r="E32" s="128">
        <v>9</v>
      </c>
      <c r="F32" s="128">
        <v>24</v>
      </c>
    </row>
    <row r="33" spans="2:6" ht="12.75">
      <c r="B33" s="1" t="s">
        <v>394</v>
      </c>
      <c r="C33" s="1" t="s">
        <v>222</v>
      </c>
      <c r="D33" s="148">
        <v>18</v>
      </c>
      <c r="E33" s="148">
        <v>3</v>
      </c>
      <c r="F33" s="148">
        <v>21</v>
      </c>
    </row>
    <row r="34" spans="3:6" ht="12.75">
      <c r="C34" s="1" t="s">
        <v>223</v>
      </c>
      <c r="D34" s="148">
        <v>1</v>
      </c>
      <c r="E34" s="148"/>
      <c r="F34" s="148">
        <v>1</v>
      </c>
    </row>
    <row r="35" spans="3:6" ht="12.75">
      <c r="C35" s="1" t="s">
        <v>225</v>
      </c>
      <c r="D35" s="148"/>
      <c r="E35" s="148">
        <v>2</v>
      </c>
      <c r="F35" s="148">
        <v>2</v>
      </c>
    </row>
    <row r="36" spans="3:6" ht="12.75">
      <c r="C36" s="1" t="s">
        <v>379</v>
      </c>
      <c r="D36" s="148">
        <v>2</v>
      </c>
      <c r="E36" s="148">
        <v>3</v>
      </c>
      <c r="F36" s="148">
        <v>5</v>
      </c>
    </row>
    <row r="37" spans="3:6" ht="13.5" thickBot="1">
      <c r="C37" s="1" t="s">
        <v>221</v>
      </c>
      <c r="D37" s="148">
        <v>7</v>
      </c>
      <c r="E37" s="148">
        <v>12</v>
      </c>
      <c r="F37" s="148">
        <v>19</v>
      </c>
    </row>
    <row r="38" spans="1:6" ht="13.5" thickBot="1">
      <c r="A38" s="124"/>
      <c r="B38" s="127" t="s">
        <v>395</v>
      </c>
      <c r="C38" s="127"/>
      <c r="D38" s="128">
        <v>28</v>
      </c>
      <c r="E38" s="128">
        <v>20</v>
      </c>
      <c r="F38" s="128">
        <v>48</v>
      </c>
    </row>
    <row r="39" spans="2:6" ht="12.75">
      <c r="B39" s="1" t="s">
        <v>396</v>
      </c>
      <c r="C39" s="1" t="s">
        <v>222</v>
      </c>
      <c r="D39" s="148">
        <v>13</v>
      </c>
      <c r="E39" s="148">
        <v>6</v>
      </c>
      <c r="F39" s="148">
        <v>19</v>
      </c>
    </row>
    <row r="40" spans="3:6" ht="12.75">
      <c r="C40" s="1" t="s">
        <v>379</v>
      </c>
      <c r="D40" s="148">
        <v>2</v>
      </c>
      <c r="E40" s="148"/>
      <c r="F40" s="148">
        <v>2</v>
      </c>
    </row>
    <row r="41" spans="3:6" ht="13.5" thickBot="1">
      <c r="C41" s="1" t="s">
        <v>221</v>
      </c>
      <c r="D41" s="148">
        <v>6</v>
      </c>
      <c r="E41" s="148">
        <v>7</v>
      </c>
      <c r="F41" s="148">
        <v>13</v>
      </c>
    </row>
    <row r="42" spans="1:6" ht="13.5" thickBot="1">
      <c r="A42" s="124"/>
      <c r="B42" s="127" t="s">
        <v>397</v>
      </c>
      <c r="C42" s="127"/>
      <c r="D42" s="128">
        <v>21</v>
      </c>
      <c r="E42" s="128">
        <v>13</v>
      </c>
      <c r="F42" s="128">
        <v>34</v>
      </c>
    </row>
    <row r="43" spans="1:6" ht="13.5" thickBot="1">
      <c r="A43" s="127" t="s">
        <v>398</v>
      </c>
      <c r="B43" s="129"/>
      <c r="C43" s="129"/>
      <c r="D43" s="130">
        <v>142</v>
      </c>
      <c r="E43" s="130">
        <v>115</v>
      </c>
      <c r="F43" s="130">
        <v>257</v>
      </c>
    </row>
    <row r="44" spans="1:6" ht="12.75">
      <c r="A44" s="1" t="s">
        <v>139</v>
      </c>
      <c r="B44" s="1" t="s">
        <v>386</v>
      </c>
      <c r="C44" s="1" t="s">
        <v>222</v>
      </c>
      <c r="D44" s="148">
        <v>6</v>
      </c>
      <c r="E44" s="148">
        <v>5</v>
      </c>
      <c r="F44" s="148">
        <v>11</v>
      </c>
    </row>
    <row r="45" spans="3:6" ht="12.75">
      <c r="C45" s="1" t="s">
        <v>223</v>
      </c>
      <c r="D45" s="148"/>
      <c r="E45" s="148">
        <v>1</v>
      </c>
      <c r="F45" s="148">
        <v>1</v>
      </c>
    </row>
    <row r="46" spans="3:6" ht="12.75">
      <c r="C46" s="1" t="s">
        <v>382</v>
      </c>
      <c r="D46" s="148">
        <v>4</v>
      </c>
      <c r="E46" s="148">
        <v>5</v>
      </c>
      <c r="F46" s="148">
        <v>9</v>
      </c>
    </row>
    <row r="47" spans="3:6" ht="12.75">
      <c r="C47" s="1" t="s">
        <v>379</v>
      </c>
      <c r="D47" s="148">
        <v>2</v>
      </c>
      <c r="E47" s="148">
        <v>2</v>
      </c>
      <c r="F47" s="148">
        <v>4</v>
      </c>
    </row>
    <row r="48" spans="3:6" ht="13.5" thickBot="1">
      <c r="C48" s="1" t="s">
        <v>221</v>
      </c>
      <c r="D48" s="148">
        <v>13</v>
      </c>
      <c r="E48" s="148">
        <v>8</v>
      </c>
      <c r="F48" s="148">
        <v>21</v>
      </c>
    </row>
    <row r="49" spans="1:6" ht="13.5" thickBot="1">
      <c r="A49" s="124"/>
      <c r="B49" s="127" t="s">
        <v>387</v>
      </c>
      <c r="C49" s="127"/>
      <c r="D49" s="128">
        <v>25</v>
      </c>
      <c r="E49" s="128">
        <v>21</v>
      </c>
      <c r="F49" s="128">
        <v>46</v>
      </c>
    </row>
    <row r="50" spans="2:6" ht="12.75">
      <c r="B50" s="1" t="s">
        <v>388</v>
      </c>
      <c r="C50" s="1" t="s">
        <v>224</v>
      </c>
      <c r="D50" s="148">
        <v>1</v>
      </c>
      <c r="E50" s="148">
        <v>1</v>
      </c>
      <c r="F50" s="148">
        <v>2</v>
      </c>
    </row>
    <row r="51" spans="3:6" ht="12.75">
      <c r="C51" s="1" t="s">
        <v>222</v>
      </c>
      <c r="D51" s="148">
        <v>14</v>
      </c>
      <c r="E51" s="148">
        <v>5</v>
      </c>
      <c r="F51" s="148">
        <v>19</v>
      </c>
    </row>
    <row r="52" spans="3:6" ht="12.75">
      <c r="C52" s="1" t="s">
        <v>223</v>
      </c>
      <c r="D52" s="148">
        <v>2</v>
      </c>
      <c r="E52" s="148">
        <v>1</v>
      </c>
      <c r="F52" s="148">
        <v>3</v>
      </c>
    </row>
    <row r="53" spans="3:6" ht="12.75">
      <c r="C53" s="1" t="s">
        <v>225</v>
      </c>
      <c r="D53" s="148">
        <v>1</v>
      </c>
      <c r="E53" s="148"/>
      <c r="F53" s="148">
        <v>1</v>
      </c>
    </row>
    <row r="54" spans="3:6" ht="12.75">
      <c r="C54" s="1" t="s">
        <v>382</v>
      </c>
      <c r="D54" s="148">
        <v>6</v>
      </c>
      <c r="E54" s="148">
        <v>6</v>
      </c>
      <c r="F54" s="148">
        <v>12</v>
      </c>
    </row>
    <row r="55" spans="3:6" ht="12.75">
      <c r="C55" s="1" t="s">
        <v>379</v>
      </c>
      <c r="D55" s="148">
        <v>6</v>
      </c>
      <c r="E55" s="148">
        <v>6</v>
      </c>
      <c r="F55" s="148">
        <v>12</v>
      </c>
    </row>
    <row r="56" spans="3:6" ht="13.5" thickBot="1">
      <c r="C56" s="1" t="s">
        <v>221</v>
      </c>
      <c r="D56" s="148">
        <v>32</v>
      </c>
      <c r="E56" s="148">
        <v>32</v>
      </c>
      <c r="F56" s="148">
        <v>64</v>
      </c>
    </row>
    <row r="57" spans="1:6" ht="13.5" thickBot="1">
      <c r="A57" s="124"/>
      <c r="B57" s="127" t="s">
        <v>389</v>
      </c>
      <c r="C57" s="127"/>
      <c r="D57" s="128">
        <v>62</v>
      </c>
      <c r="E57" s="128">
        <v>51</v>
      </c>
      <c r="F57" s="128">
        <v>113</v>
      </c>
    </row>
    <row r="58" spans="2:6" ht="12.75">
      <c r="B58" s="1" t="s">
        <v>390</v>
      </c>
      <c r="C58" s="1" t="s">
        <v>224</v>
      </c>
      <c r="D58" s="148">
        <v>1</v>
      </c>
      <c r="E58" s="148"/>
      <c r="F58" s="148">
        <v>1</v>
      </c>
    </row>
    <row r="59" spans="3:6" ht="12.75">
      <c r="C59" s="1" t="s">
        <v>222</v>
      </c>
      <c r="D59" s="148">
        <v>7</v>
      </c>
      <c r="E59" s="148">
        <v>5</v>
      </c>
      <c r="F59" s="148">
        <v>12</v>
      </c>
    </row>
    <row r="60" spans="3:6" ht="12.75">
      <c r="C60" s="1" t="s">
        <v>223</v>
      </c>
      <c r="D60" s="148">
        <v>1</v>
      </c>
      <c r="E60" s="148"/>
      <c r="F60" s="148">
        <v>1</v>
      </c>
    </row>
    <row r="61" spans="3:6" ht="12.75">
      <c r="C61" s="1" t="s">
        <v>225</v>
      </c>
      <c r="D61" s="148"/>
      <c r="E61" s="148">
        <v>1</v>
      </c>
      <c r="F61" s="148">
        <v>1</v>
      </c>
    </row>
    <row r="62" spans="3:6" ht="12.75">
      <c r="C62" s="1" t="s">
        <v>382</v>
      </c>
      <c r="D62" s="148">
        <v>4</v>
      </c>
      <c r="E62" s="148">
        <v>7</v>
      </c>
      <c r="F62" s="148">
        <v>11</v>
      </c>
    </row>
    <row r="63" spans="3:6" ht="12.75">
      <c r="C63" s="1" t="s">
        <v>379</v>
      </c>
      <c r="D63" s="148">
        <v>2</v>
      </c>
      <c r="E63" s="148">
        <v>3</v>
      </c>
      <c r="F63" s="148">
        <v>5</v>
      </c>
    </row>
    <row r="64" spans="3:6" ht="13.5" thickBot="1">
      <c r="C64" s="1" t="s">
        <v>221</v>
      </c>
      <c r="D64" s="148">
        <v>11</v>
      </c>
      <c r="E64" s="148">
        <v>11</v>
      </c>
      <c r="F64" s="148">
        <v>22</v>
      </c>
    </row>
    <row r="65" spans="1:6" ht="13.5" thickBot="1">
      <c r="A65" s="124"/>
      <c r="B65" s="127" t="s">
        <v>391</v>
      </c>
      <c r="C65" s="127"/>
      <c r="D65" s="128">
        <v>26</v>
      </c>
      <c r="E65" s="128">
        <v>27</v>
      </c>
      <c r="F65" s="128">
        <v>53</v>
      </c>
    </row>
    <row r="66" spans="2:6" ht="12.75">
      <c r="B66" s="1" t="s">
        <v>392</v>
      </c>
      <c r="C66" s="1" t="s">
        <v>222</v>
      </c>
      <c r="D66" s="148">
        <v>7</v>
      </c>
      <c r="E66" s="148">
        <v>7</v>
      </c>
      <c r="F66" s="148">
        <v>14</v>
      </c>
    </row>
    <row r="67" spans="3:6" ht="12.75">
      <c r="C67" s="1" t="s">
        <v>382</v>
      </c>
      <c r="D67" s="148">
        <v>1</v>
      </c>
      <c r="E67" s="148">
        <v>8</v>
      </c>
      <c r="F67" s="148">
        <v>9</v>
      </c>
    </row>
    <row r="68" spans="3:6" ht="12.75">
      <c r="C68" s="1" t="s">
        <v>379</v>
      </c>
      <c r="D68" s="148">
        <v>4</v>
      </c>
      <c r="E68" s="148">
        <v>1</v>
      </c>
      <c r="F68" s="148">
        <v>5</v>
      </c>
    </row>
    <row r="69" spans="3:6" ht="13.5" thickBot="1">
      <c r="C69" s="1" t="s">
        <v>221</v>
      </c>
      <c r="D69" s="148">
        <v>7</v>
      </c>
      <c r="E69" s="148">
        <v>12</v>
      </c>
      <c r="F69" s="148">
        <v>19</v>
      </c>
    </row>
    <row r="70" spans="1:6" ht="13.5" thickBot="1">
      <c r="A70" s="124"/>
      <c r="B70" s="127" t="s">
        <v>393</v>
      </c>
      <c r="C70" s="127"/>
      <c r="D70" s="128">
        <v>19</v>
      </c>
      <c r="E70" s="128">
        <v>28</v>
      </c>
      <c r="F70" s="128">
        <v>47</v>
      </c>
    </row>
    <row r="71" spans="2:6" ht="12.75">
      <c r="B71" s="1" t="s">
        <v>394</v>
      </c>
      <c r="C71" s="1" t="s">
        <v>222</v>
      </c>
      <c r="D71" s="148">
        <v>12</v>
      </c>
      <c r="E71" s="148">
        <v>6</v>
      </c>
      <c r="F71" s="148">
        <v>18</v>
      </c>
    </row>
    <row r="72" spans="3:6" ht="12.75">
      <c r="C72" s="1" t="s">
        <v>382</v>
      </c>
      <c r="D72" s="148">
        <v>2</v>
      </c>
      <c r="E72" s="148"/>
      <c r="F72" s="148">
        <v>2</v>
      </c>
    </row>
    <row r="73" spans="3:6" ht="12.75">
      <c r="C73" s="1" t="s">
        <v>379</v>
      </c>
      <c r="D73" s="148">
        <v>7</v>
      </c>
      <c r="E73" s="148">
        <v>2</v>
      </c>
      <c r="F73" s="148">
        <v>9</v>
      </c>
    </row>
    <row r="74" spans="3:6" ht="13.5" thickBot="1">
      <c r="C74" s="1" t="s">
        <v>221</v>
      </c>
      <c r="D74" s="148">
        <v>12</v>
      </c>
      <c r="E74" s="148">
        <v>8</v>
      </c>
      <c r="F74" s="148">
        <v>20</v>
      </c>
    </row>
    <row r="75" spans="1:6" ht="13.5" thickBot="1">
      <c r="A75" s="124"/>
      <c r="B75" s="127" t="s">
        <v>395</v>
      </c>
      <c r="C75" s="127"/>
      <c r="D75" s="128">
        <v>33</v>
      </c>
      <c r="E75" s="128">
        <v>16</v>
      </c>
      <c r="F75" s="128">
        <v>49</v>
      </c>
    </row>
    <row r="76" spans="2:6" ht="12.75">
      <c r="B76" s="1" t="s">
        <v>396</v>
      </c>
      <c r="C76" s="1" t="s">
        <v>222</v>
      </c>
      <c r="D76" s="148">
        <v>1</v>
      </c>
      <c r="E76" s="148">
        <v>4</v>
      </c>
      <c r="F76" s="148">
        <v>5</v>
      </c>
    </row>
    <row r="77" spans="3:6" ht="12.75">
      <c r="C77" s="1" t="s">
        <v>223</v>
      </c>
      <c r="D77" s="148">
        <v>1</v>
      </c>
      <c r="E77" s="148"/>
      <c r="F77" s="148">
        <v>1</v>
      </c>
    </row>
    <row r="78" spans="3:6" ht="12.75">
      <c r="C78" s="1" t="s">
        <v>379</v>
      </c>
      <c r="D78" s="148">
        <v>1</v>
      </c>
      <c r="E78" s="148">
        <v>1</v>
      </c>
      <c r="F78" s="148">
        <v>2</v>
      </c>
    </row>
    <row r="79" spans="3:6" ht="13.5" thickBot="1">
      <c r="C79" s="1" t="s">
        <v>221</v>
      </c>
      <c r="D79" s="148">
        <v>16</v>
      </c>
      <c r="E79" s="148">
        <v>11</v>
      </c>
      <c r="F79" s="148">
        <v>27</v>
      </c>
    </row>
    <row r="80" spans="1:6" ht="13.5" thickBot="1">
      <c r="A80" s="124"/>
      <c r="B80" s="127" t="s">
        <v>397</v>
      </c>
      <c r="C80" s="127"/>
      <c r="D80" s="128">
        <v>19</v>
      </c>
      <c r="E80" s="128">
        <v>16</v>
      </c>
      <c r="F80" s="128">
        <v>35</v>
      </c>
    </row>
    <row r="81" spans="2:6" ht="13.5" thickBot="1">
      <c r="B81" s="1" t="s">
        <v>399</v>
      </c>
      <c r="C81" s="1" t="s">
        <v>379</v>
      </c>
      <c r="D81" s="148"/>
      <c r="E81" s="148">
        <v>1</v>
      </c>
      <c r="F81" s="148">
        <v>1</v>
      </c>
    </row>
    <row r="82" spans="1:6" ht="13.5" thickBot="1">
      <c r="A82" s="124"/>
      <c r="B82" s="127" t="s">
        <v>400</v>
      </c>
      <c r="C82" s="127"/>
      <c r="D82" s="128"/>
      <c r="E82" s="128">
        <v>1</v>
      </c>
      <c r="F82" s="128">
        <v>1</v>
      </c>
    </row>
    <row r="83" spans="2:6" ht="13.5" thickBot="1">
      <c r="B83" s="1" t="s">
        <v>379</v>
      </c>
      <c r="C83" s="1" t="s">
        <v>379</v>
      </c>
      <c r="D83" s="148"/>
      <c r="E83" s="148">
        <v>1</v>
      </c>
      <c r="F83" s="148">
        <v>1</v>
      </c>
    </row>
    <row r="84" spans="1:6" ht="13.5" thickBot="1">
      <c r="A84" s="124"/>
      <c r="B84" s="127" t="s">
        <v>401</v>
      </c>
      <c r="C84" s="127"/>
      <c r="D84" s="128"/>
      <c r="E84" s="128">
        <v>1</v>
      </c>
      <c r="F84" s="128">
        <v>1</v>
      </c>
    </row>
    <row r="85" spans="1:6" ht="13.5" thickBot="1">
      <c r="A85" s="127" t="s">
        <v>402</v>
      </c>
      <c r="B85" s="129"/>
      <c r="C85" s="129"/>
      <c r="D85" s="130">
        <v>184</v>
      </c>
      <c r="E85" s="130">
        <v>161</v>
      </c>
      <c r="F85" s="130">
        <v>345</v>
      </c>
    </row>
    <row r="86" spans="1:6" ht="13.5" thickBot="1">
      <c r="A86" s="149" t="s">
        <v>417</v>
      </c>
      <c r="B86" s="149"/>
      <c r="C86" s="149"/>
      <c r="D86" s="150">
        <v>326</v>
      </c>
      <c r="E86" s="150">
        <v>276</v>
      </c>
      <c r="F86" s="150">
        <v>602</v>
      </c>
    </row>
  </sheetData>
  <mergeCells count="3">
    <mergeCell ref="D3:E3"/>
    <mergeCell ref="A1:F2"/>
    <mergeCell ref="G1:G2"/>
  </mergeCells>
  <printOptions horizontalCentered="1"/>
  <pageMargins left="0.5" right="0.5" top="0.5" bottom="0.25" header="0.5" footer="0.5"/>
  <pageSetup horizontalDpi="600" verticalDpi="600" orientation="portrait" r:id="rId1"/>
  <rowBreaks count="1" manualBreakCount="1">
    <brk id="43" max="5" man="1"/>
  </rowBreaks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26"/>
  </sheetPr>
  <dimension ref="A1:G49"/>
  <sheetViews>
    <sheetView workbookViewId="0" topLeftCell="A1">
      <selection activeCell="A1" sqref="A1:F48"/>
    </sheetView>
  </sheetViews>
  <sheetFormatPr defaultColWidth="9.140625" defaultRowHeight="12.75"/>
  <cols>
    <col min="1" max="1" width="24.8515625" style="1" customWidth="1"/>
    <col min="2" max="2" width="18.421875" style="1" customWidth="1"/>
    <col min="3" max="3" width="25.421875" style="1" customWidth="1"/>
    <col min="4" max="16384" width="9.140625" style="1" customWidth="1"/>
  </cols>
  <sheetData>
    <row r="1" spans="1:7" ht="12.75" customHeight="1">
      <c r="A1" s="146" t="s">
        <v>408</v>
      </c>
      <c r="B1" s="146"/>
      <c r="C1" s="146"/>
      <c r="D1" s="146"/>
      <c r="E1" s="146"/>
      <c r="F1" s="146"/>
      <c r="G1" s="146"/>
    </row>
    <row r="2" spans="1:7" ht="13.5" customHeight="1" thickBot="1">
      <c r="A2" s="147"/>
      <c r="B2" s="147"/>
      <c r="C2" s="147"/>
      <c r="D2" s="147"/>
      <c r="E2" s="147"/>
      <c r="F2" s="147"/>
      <c r="G2" s="158"/>
    </row>
    <row r="3" spans="1:7" ht="12.75">
      <c r="A3" s="120"/>
      <c r="B3" s="120"/>
      <c r="C3" s="120"/>
      <c r="D3" s="145" t="s">
        <v>220</v>
      </c>
      <c r="E3" s="145"/>
      <c r="F3" s="120"/>
      <c r="G3" s="159"/>
    </row>
    <row r="4" spans="1:7" ht="13.5" thickBot="1">
      <c r="A4" s="121" t="s">
        <v>374</v>
      </c>
      <c r="B4" s="121" t="s">
        <v>375</v>
      </c>
      <c r="C4" s="121" t="s">
        <v>376</v>
      </c>
      <c r="D4" s="123" t="s">
        <v>228</v>
      </c>
      <c r="E4" s="122" t="s">
        <v>229</v>
      </c>
      <c r="F4" s="122" t="s">
        <v>377</v>
      </c>
      <c r="G4" s="160"/>
    </row>
    <row r="5" spans="1:6" ht="12.75">
      <c r="A5" s="1" t="s">
        <v>339</v>
      </c>
      <c r="B5" s="1" t="s">
        <v>384</v>
      </c>
      <c r="C5" s="1" t="s">
        <v>223</v>
      </c>
      <c r="D5" s="155">
        <v>1</v>
      </c>
      <c r="E5" s="155"/>
      <c r="F5" s="155">
        <v>1</v>
      </c>
    </row>
    <row r="6" spans="3:6" ht="12.75">
      <c r="C6" s="1" t="s">
        <v>379</v>
      </c>
      <c r="D6" s="155">
        <v>1</v>
      </c>
      <c r="E6" s="155"/>
      <c r="F6" s="155">
        <v>1</v>
      </c>
    </row>
    <row r="7" spans="3:6" ht="13.5" thickBot="1">
      <c r="C7" s="1" t="s">
        <v>221</v>
      </c>
      <c r="D7" s="155">
        <v>2</v>
      </c>
      <c r="E7" s="155">
        <v>1</v>
      </c>
      <c r="F7" s="155">
        <v>3</v>
      </c>
    </row>
    <row r="8" spans="1:6" ht="13.5" thickBot="1">
      <c r="A8" s="124"/>
      <c r="B8" s="127" t="s">
        <v>385</v>
      </c>
      <c r="C8" s="127"/>
      <c r="D8" s="128">
        <v>4</v>
      </c>
      <c r="E8" s="128">
        <v>1</v>
      </c>
      <c r="F8" s="128">
        <v>5</v>
      </c>
    </row>
    <row r="9" spans="2:6" ht="12.75">
      <c r="B9" s="1" t="s">
        <v>386</v>
      </c>
      <c r="C9" s="1" t="s">
        <v>224</v>
      </c>
      <c r="D9" s="155">
        <v>2</v>
      </c>
      <c r="E9" s="155">
        <v>1</v>
      </c>
      <c r="F9" s="155">
        <v>3</v>
      </c>
    </row>
    <row r="10" spans="3:6" ht="12.75">
      <c r="C10" s="1" t="s">
        <v>222</v>
      </c>
      <c r="D10" s="155">
        <v>2</v>
      </c>
      <c r="E10" s="155">
        <v>1</v>
      </c>
      <c r="F10" s="155">
        <v>3</v>
      </c>
    </row>
    <row r="11" spans="3:6" ht="12.75">
      <c r="C11" s="1" t="s">
        <v>223</v>
      </c>
      <c r="D11" s="155">
        <v>3</v>
      </c>
      <c r="E11" s="155">
        <v>4</v>
      </c>
      <c r="F11" s="155">
        <v>7</v>
      </c>
    </row>
    <row r="12" spans="3:6" ht="12.75">
      <c r="C12" s="1" t="s">
        <v>225</v>
      </c>
      <c r="D12" s="155">
        <v>1</v>
      </c>
      <c r="E12" s="155"/>
      <c r="F12" s="155">
        <v>1</v>
      </c>
    </row>
    <row r="13" spans="3:6" ht="12.75">
      <c r="C13" s="1" t="s">
        <v>382</v>
      </c>
      <c r="D13" s="155">
        <v>1</v>
      </c>
      <c r="E13" s="155">
        <v>2</v>
      </c>
      <c r="F13" s="155">
        <v>3</v>
      </c>
    </row>
    <row r="14" spans="3:6" ht="12.75">
      <c r="C14" s="1" t="s">
        <v>379</v>
      </c>
      <c r="D14" s="155">
        <v>13</v>
      </c>
      <c r="E14" s="155">
        <v>16</v>
      </c>
      <c r="F14" s="155">
        <v>29</v>
      </c>
    </row>
    <row r="15" spans="3:6" ht="13.5" thickBot="1">
      <c r="C15" s="1" t="s">
        <v>221</v>
      </c>
      <c r="D15" s="155">
        <v>77</v>
      </c>
      <c r="E15" s="155">
        <v>94</v>
      </c>
      <c r="F15" s="155">
        <v>171</v>
      </c>
    </row>
    <row r="16" spans="1:6" ht="13.5" thickBot="1">
      <c r="A16" s="124"/>
      <c r="B16" s="127" t="s">
        <v>387</v>
      </c>
      <c r="C16" s="127"/>
      <c r="D16" s="128">
        <v>99</v>
      </c>
      <c r="E16" s="128">
        <v>118</v>
      </c>
      <c r="F16" s="128">
        <v>217</v>
      </c>
    </row>
    <row r="17" spans="2:6" ht="12.75">
      <c r="B17" s="1" t="s">
        <v>388</v>
      </c>
      <c r="C17" s="1" t="s">
        <v>224</v>
      </c>
      <c r="D17" s="155">
        <v>5</v>
      </c>
      <c r="E17" s="155">
        <v>7</v>
      </c>
      <c r="F17" s="155">
        <v>12</v>
      </c>
    </row>
    <row r="18" spans="3:6" ht="12.75">
      <c r="C18" s="1" t="s">
        <v>222</v>
      </c>
      <c r="D18" s="155">
        <v>18</v>
      </c>
      <c r="E18" s="155">
        <v>9</v>
      </c>
      <c r="F18" s="155">
        <v>27</v>
      </c>
    </row>
    <row r="19" spans="3:6" ht="12.75">
      <c r="C19" s="1" t="s">
        <v>223</v>
      </c>
      <c r="D19" s="155">
        <v>3</v>
      </c>
      <c r="E19" s="155">
        <v>3</v>
      </c>
      <c r="F19" s="155">
        <v>6</v>
      </c>
    </row>
    <row r="20" spans="3:6" ht="12.75">
      <c r="C20" s="1" t="s">
        <v>225</v>
      </c>
      <c r="D20" s="155"/>
      <c r="E20" s="155">
        <v>2</v>
      </c>
      <c r="F20" s="155">
        <v>2</v>
      </c>
    </row>
    <row r="21" spans="3:6" ht="12.75">
      <c r="C21" s="1" t="s">
        <v>382</v>
      </c>
      <c r="D21" s="155">
        <v>2</v>
      </c>
      <c r="E21" s="155">
        <v>3</v>
      </c>
      <c r="F21" s="155">
        <v>5</v>
      </c>
    </row>
    <row r="22" spans="3:6" ht="12.75">
      <c r="C22" s="1" t="s">
        <v>379</v>
      </c>
      <c r="D22" s="155">
        <v>17</v>
      </c>
      <c r="E22" s="155">
        <v>16</v>
      </c>
      <c r="F22" s="155">
        <v>33</v>
      </c>
    </row>
    <row r="23" spans="3:6" ht="13.5" thickBot="1">
      <c r="C23" s="1" t="s">
        <v>221</v>
      </c>
      <c r="D23" s="155">
        <v>90</v>
      </c>
      <c r="E23" s="155">
        <v>112</v>
      </c>
      <c r="F23" s="155">
        <v>202</v>
      </c>
    </row>
    <row r="24" spans="1:6" ht="13.5" thickBot="1">
      <c r="A24" s="124"/>
      <c r="B24" s="127" t="s">
        <v>389</v>
      </c>
      <c r="C24" s="127"/>
      <c r="D24" s="128">
        <v>135</v>
      </c>
      <c r="E24" s="128">
        <v>152</v>
      </c>
      <c r="F24" s="128">
        <v>287</v>
      </c>
    </row>
    <row r="25" spans="2:6" ht="12.75">
      <c r="B25" s="1" t="s">
        <v>390</v>
      </c>
      <c r="C25" s="1" t="s">
        <v>224</v>
      </c>
      <c r="D25" s="155"/>
      <c r="E25" s="155">
        <v>2</v>
      </c>
      <c r="F25" s="155">
        <v>2</v>
      </c>
    </row>
    <row r="26" spans="3:6" ht="12.75">
      <c r="C26" s="1" t="s">
        <v>222</v>
      </c>
      <c r="D26" s="155">
        <v>3</v>
      </c>
      <c r="E26" s="155">
        <v>4</v>
      </c>
      <c r="F26" s="155">
        <v>7</v>
      </c>
    </row>
    <row r="27" spans="3:6" ht="12.75">
      <c r="C27" s="1" t="s">
        <v>223</v>
      </c>
      <c r="D27" s="155">
        <v>2</v>
      </c>
      <c r="E27" s="155">
        <v>1</v>
      </c>
      <c r="F27" s="155">
        <v>3</v>
      </c>
    </row>
    <row r="28" spans="3:6" ht="12.75">
      <c r="C28" s="1" t="s">
        <v>225</v>
      </c>
      <c r="D28" s="155"/>
      <c r="E28" s="155">
        <v>1</v>
      </c>
      <c r="F28" s="155">
        <v>1</v>
      </c>
    </row>
    <row r="29" spans="3:6" ht="12.75">
      <c r="C29" s="1" t="s">
        <v>382</v>
      </c>
      <c r="D29" s="155"/>
      <c r="E29" s="155">
        <v>2</v>
      </c>
      <c r="F29" s="155">
        <v>2</v>
      </c>
    </row>
    <row r="30" spans="3:6" ht="12.75">
      <c r="C30" s="1" t="s">
        <v>379</v>
      </c>
      <c r="D30" s="155">
        <v>4</v>
      </c>
      <c r="E30" s="155">
        <v>3</v>
      </c>
      <c r="F30" s="155">
        <v>7</v>
      </c>
    </row>
    <row r="31" spans="3:6" ht="13.5" thickBot="1">
      <c r="C31" s="1" t="s">
        <v>221</v>
      </c>
      <c r="D31" s="155">
        <v>17</v>
      </c>
      <c r="E31" s="155">
        <v>29</v>
      </c>
      <c r="F31" s="155">
        <v>46</v>
      </c>
    </row>
    <row r="32" spans="1:6" ht="13.5" thickBot="1">
      <c r="A32" s="124"/>
      <c r="B32" s="127" t="s">
        <v>391</v>
      </c>
      <c r="C32" s="127"/>
      <c r="D32" s="128">
        <v>26</v>
      </c>
      <c r="E32" s="128">
        <v>42</v>
      </c>
      <c r="F32" s="128">
        <v>68</v>
      </c>
    </row>
    <row r="33" spans="2:6" ht="12.75">
      <c r="B33" s="1" t="s">
        <v>392</v>
      </c>
      <c r="C33" s="1" t="s">
        <v>224</v>
      </c>
      <c r="D33" s="155">
        <v>3</v>
      </c>
      <c r="E33" s="155"/>
      <c r="F33" s="155">
        <v>3</v>
      </c>
    </row>
    <row r="34" spans="3:6" ht="12.75">
      <c r="C34" s="1" t="s">
        <v>222</v>
      </c>
      <c r="D34" s="155">
        <v>4</v>
      </c>
      <c r="E34" s="155">
        <v>3</v>
      </c>
      <c r="F34" s="155">
        <v>7</v>
      </c>
    </row>
    <row r="35" spans="3:6" ht="12.75">
      <c r="C35" s="1" t="s">
        <v>223</v>
      </c>
      <c r="D35" s="155"/>
      <c r="E35" s="155">
        <v>2</v>
      </c>
      <c r="F35" s="155">
        <v>2</v>
      </c>
    </row>
    <row r="36" spans="3:6" ht="12.75">
      <c r="C36" s="1" t="s">
        <v>379</v>
      </c>
      <c r="D36" s="155">
        <v>2</v>
      </c>
      <c r="E36" s="155">
        <v>1</v>
      </c>
      <c r="F36" s="155">
        <v>3</v>
      </c>
    </row>
    <row r="37" spans="3:6" ht="13.5" thickBot="1">
      <c r="C37" s="1" t="s">
        <v>221</v>
      </c>
      <c r="D37" s="155">
        <v>10</v>
      </c>
      <c r="E37" s="155">
        <v>19</v>
      </c>
      <c r="F37" s="155">
        <v>29</v>
      </c>
    </row>
    <row r="38" spans="1:6" ht="13.5" thickBot="1">
      <c r="A38" s="124"/>
      <c r="B38" s="127" t="s">
        <v>393</v>
      </c>
      <c r="C38" s="127"/>
      <c r="D38" s="128">
        <v>19</v>
      </c>
      <c r="E38" s="128">
        <v>25</v>
      </c>
      <c r="F38" s="128">
        <v>44</v>
      </c>
    </row>
    <row r="39" spans="2:6" ht="12.75">
      <c r="B39" s="151" t="s">
        <v>394</v>
      </c>
      <c r="C39" s="151" t="s">
        <v>224</v>
      </c>
      <c r="D39" s="161">
        <v>2</v>
      </c>
      <c r="E39" s="161"/>
      <c r="F39" s="161">
        <v>2</v>
      </c>
    </row>
    <row r="40" spans="3:6" ht="12.75">
      <c r="C40" s="1" t="s">
        <v>222</v>
      </c>
      <c r="D40" s="155"/>
      <c r="E40" s="155">
        <v>3</v>
      </c>
      <c r="F40" s="155">
        <v>3</v>
      </c>
    </row>
    <row r="41" spans="3:6" ht="12.75">
      <c r="C41" s="1" t="s">
        <v>225</v>
      </c>
      <c r="D41" s="155">
        <v>1</v>
      </c>
      <c r="E41" s="155"/>
      <c r="F41" s="155">
        <v>1</v>
      </c>
    </row>
    <row r="42" spans="3:6" ht="12.75">
      <c r="C42" s="1" t="s">
        <v>379</v>
      </c>
      <c r="D42" s="155"/>
      <c r="E42" s="155">
        <v>1</v>
      </c>
      <c r="F42" s="155">
        <v>1</v>
      </c>
    </row>
    <row r="43" spans="3:6" ht="13.5" thickBot="1">
      <c r="C43" s="1" t="s">
        <v>221</v>
      </c>
      <c r="D43" s="155">
        <v>21</v>
      </c>
      <c r="E43" s="155">
        <v>8</v>
      </c>
      <c r="F43" s="155">
        <v>29</v>
      </c>
    </row>
    <row r="44" spans="1:6" ht="13.5" thickBot="1">
      <c r="A44" s="124"/>
      <c r="B44" s="127" t="s">
        <v>395</v>
      </c>
      <c r="C44" s="127"/>
      <c r="D44" s="128">
        <v>24</v>
      </c>
      <c r="E44" s="128">
        <v>12</v>
      </c>
      <c r="F44" s="128">
        <v>36</v>
      </c>
    </row>
    <row r="45" spans="2:6" ht="12.75">
      <c r="B45" s="1" t="s">
        <v>396</v>
      </c>
      <c r="C45" s="1" t="s">
        <v>379</v>
      </c>
      <c r="D45" s="155"/>
      <c r="E45" s="155">
        <v>1</v>
      </c>
      <c r="F45" s="155">
        <v>1</v>
      </c>
    </row>
    <row r="46" spans="3:6" ht="13.5" thickBot="1">
      <c r="C46" s="1" t="s">
        <v>221</v>
      </c>
      <c r="D46" s="155">
        <v>3</v>
      </c>
      <c r="E46" s="155">
        <v>4</v>
      </c>
      <c r="F46" s="155">
        <v>7</v>
      </c>
    </row>
    <row r="47" spans="1:6" ht="13.5" thickBot="1">
      <c r="A47" s="124"/>
      <c r="B47" s="127" t="s">
        <v>397</v>
      </c>
      <c r="C47" s="127"/>
      <c r="D47" s="128">
        <v>3</v>
      </c>
      <c r="E47" s="128">
        <v>5</v>
      </c>
      <c r="F47" s="128">
        <v>8</v>
      </c>
    </row>
    <row r="48" spans="1:6" ht="13.5" thickBot="1">
      <c r="A48" s="149" t="s">
        <v>409</v>
      </c>
      <c r="B48" s="149"/>
      <c r="C48" s="149"/>
      <c r="D48" s="150">
        <v>310</v>
      </c>
      <c r="E48" s="150">
        <v>355</v>
      </c>
      <c r="F48" s="150">
        <v>665</v>
      </c>
    </row>
    <row r="49" spans="1:6" ht="12.75">
      <c r="A49" s="156"/>
      <c r="B49" s="156"/>
      <c r="C49" s="156"/>
      <c r="D49" s="157"/>
      <c r="E49" s="157"/>
      <c r="F49" s="157"/>
    </row>
  </sheetData>
  <mergeCells count="3">
    <mergeCell ref="D3:E3"/>
    <mergeCell ref="A1:F2"/>
    <mergeCell ref="G1:G2"/>
  </mergeCells>
  <printOptions horizontalCentered="1"/>
  <pageMargins left="0.5" right="0.5" top="0.5" bottom="0.25" header="0.5" footer="0.5"/>
  <pageSetup horizontalDpi="600" verticalDpi="60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G60"/>
  <sheetViews>
    <sheetView workbookViewId="0" topLeftCell="A1">
      <selection activeCell="D19" sqref="D19"/>
    </sheetView>
  </sheetViews>
  <sheetFormatPr defaultColWidth="9.140625" defaultRowHeight="12.75"/>
  <cols>
    <col min="1" max="1" width="19.00390625" style="93" customWidth="1"/>
    <col min="2" max="2" width="21.57421875" style="1" customWidth="1"/>
    <col min="3" max="3" width="21.421875" style="1" bestFit="1" customWidth="1"/>
    <col min="4" max="5" width="9.140625" style="1" customWidth="1"/>
    <col min="6" max="6" width="13.8515625" style="1" customWidth="1"/>
    <col min="7" max="16384" width="9.140625" style="1" customWidth="1"/>
  </cols>
  <sheetData>
    <row r="1" spans="1:7" ht="12.75" customHeight="1">
      <c r="A1" s="146" t="s">
        <v>410</v>
      </c>
      <c r="B1" s="146"/>
      <c r="C1" s="146"/>
      <c r="D1" s="146"/>
      <c r="E1" s="146"/>
      <c r="F1" s="146"/>
      <c r="G1" s="146"/>
    </row>
    <row r="2" spans="1:7" ht="13.5" customHeight="1" thickBot="1">
      <c r="A2" s="147"/>
      <c r="B2" s="147"/>
      <c r="C2" s="147"/>
      <c r="D2" s="147"/>
      <c r="E2" s="147"/>
      <c r="F2" s="147"/>
      <c r="G2" s="158"/>
    </row>
    <row r="3" spans="1:7" ht="12.75">
      <c r="A3" s="120"/>
      <c r="B3" s="120"/>
      <c r="C3" s="120"/>
      <c r="D3" s="145" t="s">
        <v>220</v>
      </c>
      <c r="E3" s="145"/>
      <c r="F3" s="120"/>
      <c r="G3" s="159"/>
    </row>
    <row r="4" spans="1:7" ht="13.5" thickBot="1">
      <c r="A4" s="121" t="s">
        <v>374</v>
      </c>
      <c r="B4" s="121" t="s">
        <v>375</v>
      </c>
      <c r="C4" s="121" t="s">
        <v>376</v>
      </c>
      <c r="D4" s="123" t="s">
        <v>228</v>
      </c>
      <c r="E4" s="122" t="s">
        <v>229</v>
      </c>
      <c r="F4" s="122" t="s">
        <v>377</v>
      </c>
      <c r="G4" s="160"/>
    </row>
    <row r="5" spans="1:6" ht="12.75">
      <c r="A5" s="169" t="s">
        <v>4</v>
      </c>
      <c r="B5" s="162" t="s">
        <v>378</v>
      </c>
      <c r="C5" s="162" t="s">
        <v>224</v>
      </c>
      <c r="D5" s="163">
        <v>3</v>
      </c>
      <c r="E5" s="163">
        <v>3</v>
      </c>
      <c r="F5" s="163">
        <v>6</v>
      </c>
    </row>
    <row r="6" spans="1:6" ht="12.75">
      <c r="A6" s="154"/>
      <c r="B6" s="93"/>
      <c r="C6" s="93" t="s">
        <v>222</v>
      </c>
      <c r="D6" s="164">
        <v>23</v>
      </c>
      <c r="E6" s="164">
        <v>8</v>
      </c>
      <c r="F6" s="164">
        <v>31</v>
      </c>
    </row>
    <row r="7" spans="1:6" ht="12.75">
      <c r="A7" s="154"/>
      <c r="B7" s="93"/>
      <c r="C7" s="93" t="s">
        <v>223</v>
      </c>
      <c r="D7" s="164">
        <v>1</v>
      </c>
      <c r="E7" s="164"/>
      <c r="F7" s="164">
        <v>1</v>
      </c>
    </row>
    <row r="8" spans="1:6" ht="12.75">
      <c r="A8" s="154"/>
      <c r="B8" s="93"/>
      <c r="C8" s="93" t="s">
        <v>379</v>
      </c>
      <c r="D8" s="164">
        <v>5</v>
      </c>
      <c r="E8" s="164">
        <v>3</v>
      </c>
      <c r="F8" s="164">
        <v>8</v>
      </c>
    </row>
    <row r="9" spans="1:6" ht="13.5" thickBot="1">
      <c r="A9" s="154"/>
      <c r="B9" s="93"/>
      <c r="C9" s="93" t="s">
        <v>221</v>
      </c>
      <c r="D9" s="164">
        <v>34</v>
      </c>
      <c r="E9" s="164">
        <v>18</v>
      </c>
      <c r="F9" s="164">
        <v>52</v>
      </c>
    </row>
    <row r="10" spans="1:6" ht="13.5" thickBot="1">
      <c r="A10" s="207"/>
      <c r="B10" s="205" t="s">
        <v>380</v>
      </c>
      <c r="C10" s="127"/>
      <c r="D10" s="128">
        <v>66</v>
      </c>
      <c r="E10" s="128">
        <v>32</v>
      </c>
      <c r="F10" s="128">
        <v>98</v>
      </c>
    </row>
    <row r="11" spans="2:6" ht="12.75">
      <c r="B11" s="93" t="s">
        <v>381</v>
      </c>
      <c r="C11" s="93" t="s">
        <v>224</v>
      </c>
      <c r="D11" s="164">
        <v>3</v>
      </c>
      <c r="E11" s="164">
        <v>7</v>
      </c>
      <c r="F11" s="164">
        <v>10</v>
      </c>
    </row>
    <row r="12" spans="1:6" ht="12.75">
      <c r="A12" s="208"/>
      <c r="B12" s="93"/>
      <c r="C12" s="93" t="s">
        <v>222</v>
      </c>
      <c r="D12" s="164">
        <v>85</v>
      </c>
      <c r="E12" s="164">
        <v>34</v>
      </c>
      <c r="F12" s="164">
        <v>119</v>
      </c>
    </row>
    <row r="13" spans="1:6" ht="12.75">
      <c r="A13" s="208"/>
      <c r="B13" s="93"/>
      <c r="C13" s="93" t="s">
        <v>223</v>
      </c>
      <c r="D13" s="164">
        <v>15</v>
      </c>
      <c r="E13" s="164">
        <v>4</v>
      </c>
      <c r="F13" s="164">
        <v>19</v>
      </c>
    </row>
    <row r="14" spans="1:6" ht="12.75">
      <c r="A14" s="208"/>
      <c r="B14" s="93"/>
      <c r="C14" s="93" t="s">
        <v>225</v>
      </c>
      <c r="D14" s="164">
        <v>1</v>
      </c>
      <c r="E14" s="164"/>
      <c r="F14" s="164">
        <v>1</v>
      </c>
    </row>
    <row r="15" spans="1:6" ht="12.75">
      <c r="A15" s="208"/>
      <c r="B15" s="93"/>
      <c r="C15" s="93" t="s">
        <v>379</v>
      </c>
      <c r="D15" s="164">
        <v>13</v>
      </c>
      <c r="E15" s="164">
        <v>10</v>
      </c>
      <c r="F15" s="164">
        <v>23</v>
      </c>
    </row>
    <row r="16" spans="1:6" ht="13.5" thickBot="1">
      <c r="A16" s="208"/>
      <c r="B16" s="93"/>
      <c r="C16" s="93" t="s">
        <v>221</v>
      </c>
      <c r="D16" s="164">
        <v>48</v>
      </c>
      <c r="E16" s="164">
        <v>51</v>
      </c>
      <c r="F16" s="164">
        <v>99</v>
      </c>
    </row>
    <row r="17" spans="1:6" ht="13.5" thickBot="1">
      <c r="A17" s="207"/>
      <c r="B17" s="205" t="s">
        <v>383</v>
      </c>
      <c r="C17" s="127"/>
      <c r="D17" s="128">
        <v>165</v>
      </c>
      <c r="E17" s="128">
        <v>106</v>
      </c>
      <c r="F17" s="128">
        <v>271</v>
      </c>
    </row>
    <row r="18" spans="1:6" ht="12.75">
      <c r="A18" s="208"/>
      <c r="B18" s="93" t="s">
        <v>384</v>
      </c>
      <c r="C18" s="93" t="s">
        <v>224</v>
      </c>
      <c r="D18" s="164">
        <v>1</v>
      </c>
      <c r="E18" s="164">
        <v>4</v>
      </c>
      <c r="F18" s="164">
        <v>5</v>
      </c>
    </row>
    <row r="19" spans="1:6" ht="12.75">
      <c r="A19" s="208"/>
      <c r="B19" s="93"/>
      <c r="C19" s="93" t="s">
        <v>222</v>
      </c>
      <c r="D19" s="164">
        <v>31</v>
      </c>
      <c r="E19" s="164">
        <v>21</v>
      </c>
      <c r="F19" s="164">
        <v>52</v>
      </c>
    </row>
    <row r="20" spans="1:6" ht="12.75">
      <c r="A20" s="208"/>
      <c r="B20" s="93"/>
      <c r="C20" s="93" t="s">
        <v>223</v>
      </c>
      <c r="D20" s="164">
        <v>1</v>
      </c>
      <c r="E20" s="164">
        <v>3</v>
      </c>
      <c r="F20" s="164">
        <v>4</v>
      </c>
    </row>
    <row r="21" spans="1:6" ht="12.75">
      <c r="A21" s="208"/>
      <c r="B21" s="93"/>
      <c r="C21" s="93" t="s">
        <v>382</v>
      </c>
      <c r="D21" s="164"/>
      <c r="E21" s="164">
        <v>1</v>
      </c>
      <c r="F21" s="164">
        <v>1</v>
      </c>
    </row>
    <row r="22" spans="1:6" ht="12.75">
      <c r="A22" s="208"/>
      <c r="B22" s="93"/>
      <c r="C22" s="93" t="s">
        <v>379</v>
      </c>
      <c r="D22" s="164">
        <v>3</v>
      </c>
      <c r="E22" s="164">
        <v>2</v>
      </c>
      <c r="F22" s="164">
        <v>5</v>
      </c>
    </row>
    <row r="23" spans="1:6" ht="13.5" thickBot="1">
      <c r="A23" s="208"/>
      <c r="B23" s="93"/>
      <c r="C23" s="93" t="s">
        <v>221</v>
      </c>
      <c r="D23" s="164">
        <v>10</v>
      </c>
      <c r="E23" s="164">
        <v>20</v>
      </c>
      <c r="F23" s="164">
        <v>30</v>
      </c>
    </row>
    <row r="24" spans="1:6" ht="13.5" thickBot="1">
      <c r="A24" s="207"/>
      <c r="B24" s="205" t="s">
        <v>385</v>
      </c>
      <c r="C24" s="127"/>
      <c r="D24" s="128">
        <v>46</v>
      </c>
      <c r="E24" s="128">
        <v>51</v>
      </c>
      <c r="F24" s="128">
        <v>97</v>
      </c>
    </row>
    <row r="25" spans="1:6" ht="12.75">
      <c r="A25" s="208"/>
      <c r="B25" s="93" t="s">
        <v>386</v>
      </c>
      <c r="C25" s="93" t="s">
        <v>222</v>
      </c>
      <c r="D25" s="164">
        <v>15</v>
      </c>
      <c r="E25" s="164">
        <v>11</v>
      </c>
      <c r="F25" s="164">
        <v>26</v>
      </c>
    </row>
    <row r="26" spans="1:6" ht="12.75">
      <c r="A26" s="208"/>
      <c r="B26" s="93"/>
      <c r="C26" s="93" t="s">
        <v>223</v>
      </c>
      <c r="D26" s="164">
        <v>2</v>
      </c>
      <c r="E26" s="164">
        <v>1</v>
      </c>
      <c r="F26" s="164">
        <v>3</v>
      </c>
    </row>
    <row r="27" spans="1:6" ht="12.75">
      <c r="A27" s="208"/>
      <c r="B27" s="93"/>
      <c r="C27" s="93" t="s">
        <v>379</v>
      </c>
      <c r="D27" s="164">
        <v>1</v>
      </c>
      <c r="E27" s="164">
        <v>4</v>
      </c>
      <c r="F27" s="164">
        <v>5</v>
      </c>
    </row>
    <row r="28" spans="1:6" ht="13.5" thickBot="1">
      <c r="A28" s="208"/>
      <c r="B28" s="93"/>
      <c r="C28" s="93" t="s">
        <v>221</v>
      </c>
      <c r="D28" s="164">
        <v>11</v>
      </c>
      <c r="E28" s="164">
        <v>14</v>
      </c>
      <c r="F28" s="164">
        <v>25</v>
      </c>
    </row>
    <row r="29" spans="1:6" ht="13.5" thickBot="1">
      <c r="A29" s="207"/>
      <c r="B29" s="205" t="s">
        <v>387</v>
      </c>
      <c r="C29" s="127"/>
      <c r="D29" s="128">
        <v>29</v>
      </c>
      <c r="E29" s="128">
        <v>30</v>
      </c>
      <c r="F29" s="128">
        <v>59</v>
      </c>
    </row>
    <row r="30" spans="1:6" ht="12.75">
      <c r="A30" s="208"/>
      <c r="B30" s="93" t="s">
        <v>388</v>
      </c>
      <c r="C30" s="93" t="s">
        <v>222</v>
      </c>
      <c r="D30" s="164">
        <v>17</v>
      </c>
      <c r="E30" s="164">
        <v>7</v>
      </c>
      <c r="F30" s="164">
        <v>24</v>
      </c>
    </row>
    <row r="31" spans="1:6" ht="12.75">
      <c r="A31" s="208"/>
      <c r="B31" s="93"/>
      <c r="C31" s="93" t="s">
        <v>223</v>
      </c>
      <c r="D31" s="164">
        <v>1</v>
      </c>
      <c r="E31" s="164"/>
      <c r="F31" s="164">
        <v>1</v>
      </c>
    </row>
    <row r="32" spans="1:6" ht="12.75">
      <c r="A32" s="208"/>
      <c r="B32" s="93"/>
      <c r="C32" s="93" t="s">
        <v>379</v>
      </c>
      <c r="D32" s="164">
        <v>1</v>
      </c>
      <c r="E32" s="164"/>
      <c r="F32" s="164">
        <v>1</v>
      </c>
    </row>
    <row r="33" spans="1:6" ht="13.5" thickBot="1">
      <c r="A33" s="208"/>
      <c r="B33" s="93"/>
      <c r="C33" s="93" t="s">
        <v>221</v>
      </c>
      <c r="D33" s="164">
        <v>10</v>
      </c>
      <c r="E33" s="164">
        <v>8</v>
      </c>
      <c r="F33" s="164">
        <v>18</v>
      </c>
    </row>
    <row r="34" spans="1:6" ht="13.5" thickBot="1">
      <c r="A34" s="207"/>
      <c r="B34" s="205" t="s">
        <v>389</v>
      </c>
      <c r="C34" s="127"/>
      <c r="D34" s="128">
        <v>29</v>
      </c>
      <c r="E34" s="128">
        <v>15</v>
      </c>
      <c r="F34" s="128">
        <v>44</v>
      </c>
    </row>
    <row r="35" spans="1:6" ht="12.75">
      <c r="A35" s="208"/>
      <c r="B35" s="93" t="s">
        <v>390</v>
      </c>
      <c r="C35" s="93" t="s">
        <v>222</v>
      </c>
      <c r="D35" s="164">
        <v>15</v>
      </c>
      <c r="E35" s="164">
        <v>6</v>
      </c>
      <c r="F35" s="164">
        <v>21</v>
      </c>
    </row>
    <row r="36" spans="1:6" ht="12.75">
      <c r="A36" s="208"/>
      <c r="B36" s="93"/>
      <c r="C36" s="93" t="s">
        <v>379</v>
      </c>
      <c r="D36" s="164">
        <v>2</v>
      </c>
      <c r="E36" s="164"/>
      <c r="F36" s="164">
        <v>2</v>
      </c>
    </row>
    <row r="37" spans="1:6" ht="13.5" thickBot="1">
      <c r="A37" s="208"/>
      <c r="B37" s="93"/>
      <c r="C37" s="93" t="s">
        <v>221</v>
      </c>
      <c r="D37" s="164">
        <v>2</v>
      </c>
      <c r="E37" s="164">
        <v>3</v>
      </c>
      <c r="F37" s="164">
        <v>5</v>
      </c>
    </row>
    <row r="38" spans="1:6" ht="13.5" thickBot="1">
      <c r="A38" s="207"/>
      <c r="B38" s="205" t="s">
        <v>391</v>
      </c>
      <c r="C38" s="127"/>
      <c r="D38" s="128">
        <v>19</v>
      </c>
      <c r="E38" s="128">
        <v>9</v>
      </c>
      <c r="F38" s="128">
        <v>28</v>
      </c>
    </row>
    <row r="39" spans="1:6" ht="12.75">
      <c r="A39" s="208"/>
      <c r="B39" s="93" t="s">
        <v>392</v>
      </c>
      <c r="C39" s="93" t="s">
        <v>222</v>
      </c>
      <c r="D39" s="164">
        <v>4</v>
      </c>
      <c r="E39" s="164">
        <v>2</v>
      </c>
      <c r="F39" s="164">
        <v>6</v>
      </c>
    </row>
    <row r="40" spans="1:6" ht="12.75">
      <c r="A40" s="208"/>
      <c r="B40" s="93"/>
      <c r="C40" s="93" t="s">
        <v>379</v>
      </c>
      <c r="D40" s="164">
        <v>1</v>
      </c>
      <c r="E40" s="164"/>
      <c r="F40" s="164">
        <v>1</v>
      </c>
    </row>
    <row r="41" spans="1:6" ht="13.5" thickBot="1">
      <c r="A41" s="208"/>
      <c r="B41" s="93"/>
      <c r="C41" s="93" t="s">
        <v>221</v>
      </c>
      <c r="D41" s="164">
        <v>1</v>
      </c>
      <c r="E41" s="164"/>
      <c r="F41" s="164">
        <v>1</v>
      </c>
    </row>
    <row r="42" spans="1:6" ht="13.5" thickBot="1">
      <c r="A42" s="207"/>
      <c r="B42" s="205" t="s">
        <v>393</v>
      </c>
      <c r="C42" s="127"/>
      <c r="D42" s="128">
        <v>6</v>
      </c>
      <c r="E42" s="128">
        <v>2</v>
      </c>
      <c r="F42" s="128">
        <v>8</v>
      </c>
    </row>
    <row r="43" spans="1:6" ht="12.75">
      <c r="A43" s="208"/>
      <c r="B43" s="93" t="s">
        <v>394</v>
      </c>
      <c r="C43" s="93" t="s">
        <v>222</v>
      </c>
      <c r="D43" s="164">
        <v>9</v>
      </c>
      <c r="E43" s="164">
        <v>3</v>
      </c>
      <c r="F43" s="164">
        <v>12</v>
      </c>
    </row>
    <row r="44" spans="1:6" ht="12.75">
      <c r="A44" s="208"/>
      <c r="B44" s="93"/>
      <c r="C44" s="93" t="s">
        <v>379</v>
      </c>
      <c r="D44" s="164">
        <v>1</v>
      </c>
      <c r="E44" s="164">
        <v>1</v>
      </c>
      <c r="F44" s="164">
        <v>2</v>
      </c>
    </row>
    <row r="45" spans="1:6" ht="13.5" thickBot="1">
      <c r="A45" s="208"/>
      <c r="B45" s="93"/>
      <c r="C45" s="93" t="s">
        <v>221</v>
      </c>
      <c r="D45" s="164">
        <v>2</v>
      </c>
      <c r="E45" s="164">
        <v>3</v>
      </c>
      <c r="F45" s="164">
        <v>5</v>
      </c>
    </row>
    <row r="46" spans="1:6" ht="13.5" thickBot="1">
      <c r="A46" s="207"/>
      <c r="B46" s="205" t="s">
        <v>395</v>
      </c>
      <c r="C46" s="127"/>
      <c r="D46" s="128">
        <v>12</v>
      </c>
      <c r="E46" s="128">
        <v>7</v>
      </c>
      <c r="F46" s="128">
        <v>19</v>
      </c>
    </row>
    <row r="47" spans="1:6" ht="12.75">
      <c r="A47" s="208"/>
      <c r="B47" s="93" t="s">
        <v>396</v>
      </c>
      <c r="C47" s="93" t="s">
        <v>224</v>
      </c>
      <c r="D47" s="164">
        <v>1</v>
      </c>
      <c r="E47" s="164"/>
      <c r="F47" s="164">
        <v>1</v>
      </c>
    </row>
    <row r="48" spans="1:6" ht="12.75">
      <c r="A48" s="208"/>
      <c r="B48" s="93"/>
      <c r="C48" s="93" t="s">
        <v>222</v>
      </c>
      <c r="D48" s="164">
        <v>6</v>
      </c>
      <c r="E48" s="164">
        <v>3</v>
      </c>
      <c r="F48" s="164">
        <v>9</v>
      </c>
    </row>
    <row r="49" spans="1:6" ht="12.75">
      <c r="A49" s="208"/>
      <c r="B49" s="93"/>
      <c r="C49" s="93" t="s">
        <v>223</v>
      </c>
      <c r="D49" s="164"/>
      <c r="E49" s="164">
        <v>1</v>
      </c>
      <c r="F49" s="164">
        <v>1</v>
      </c>
    </row>
    <row r="50" spans="1:6" ht="12.75">
      <c r="A50" s="208"/>
      <c r="B50" s="93"/>
      <c r="C50" s="93" t="s">
        <v>379</v>
      </c>
      <c r="D50" s="164">
        <v>21</v>
      </c>
      <c r="E50" s="164">
        <v>14</v>
      </c>
      <c r="F50" s="164">
        <v>35</v>
      </c>
    </row>
    <row r="51" spans="1:6" ht="13.5" thickBot="1">
      <c r="A51" s="208"/>
      <c r="B51" s="93"/>
      <c r="C51" s="93" t="s">
        <v>221</v>
      </c>
      <c r="D51" s="164">
        <v>9</v>
      </c>
      <c r="E51" s="164">
        <v>14</v>
      </c>
      <c r="F51" s="164">
        <v>23</v>
      </c>
    </row>
    <row r="52" spans="1:6" ht="13.5" thickBot="1">
      <c r="A52" s="207"/>
      <c r="B52" s="205" t="s">
        <v>397</v>
      </c>
      <c r="C52" s="127"/>
      <c r="D52" s="128">
        <v>37</v>
      </c>
      <c r="E52" s="128">
        <v>32</v>
      </c>
      <c r="F52" s="128">
        <v>69</v>
      </c>
    </row>
    <row r="53" spans="1:6" ht="12.75">
      <c r="A53" s="208"/>
      <c r="B53" s="93" t="s">
        <v>399</v>
      </c>
      <c r="C53" s="93" t="s">
        <v>222</v>
      </c>
      <c r="D53" s="164">
        <v>7</v>
      </c>
      <c r="E53" s="164">
        <v>1</v>
      </c>
      <c r="F53" s="164">
        <v>8</v>
      </c>
    </row>
    <row r="54" spans="1:6" ht="12.75">
      <c r="A54" s="208"/>
      <c r="B54" s="93"/>
      <c r="C54" s="93" t="s">
        <v>379</v>
      </c>
      <c r="D54" s="164">
        <v>29</v>
      </c>
      <c r="E54" s="164">
        <v>52</v>
      </c>
      <c r="F54" s="164">
        <v>81</v>
      </c>
    </row>
    <row r="55" spans="1:6" ht="13.5" thickBot="1">
      <c r="A55" s="208"/>
      <c r="B55" s="93"/>
      <c r="C55" s="93" t="s">
        <v>221</v>
      </c>
      <c r="D55" s="164">
        <v>45</v>
      </c>
      <c r="E55" s="164">
        <v>29</v>
      </c>
      <c r="F55" s="164">
        <v>74</v>
      </c>
    </row>
    <row r="56" spans="1:6" ht="13.5" thickBot="1">
      <c r="A56" s="207"/>
      <c r="B56" s="205" t="s">
        <v>400</v>
      </c>
      <c r="C56" s="127"/>
      <c r="D56" s="128">
        <v>81</v>
      </c>
      <c r="E56" s="128">
        <v>82</v>
      </c>
      <c r="F56" s="128">
        <v>163</v>
      </c>
    </row>
    <row r="57" spans="1:6" ht="13.5" thickBot="1">
      <c r="A57" s="208"/>
      <c r="B57" s="165" t="s">
        <v>379</v>
      </c>
      <c r="C57" s="165" t="s">
        <v>379</v>
      </c>
      <c r="D57" s="166">
        <v>3</v>
      </c>
      <c r="E57" s="166">
        <v>1</v>
      </c>
      <c r="F57" s="166">
        <v>4</v>
      </c>
    </row>
    <row r="58" spans="1:6" ht="13.5" thickBot="1">
      <c r="A58" s="207"/>
      <c r="B58" s="205" t="s">
        <v>401</v>
      </c>
      <c r="C58" s="127"/>
      <c r="D58" s="128">
        <v>3</v>
      </c>
      <c r="E58" s="128">
        <v>1</v>
      </c>
      <c r="F58" s="128">
        <v>4</v>
      </c>
    </row>
    <row r="59" spans="1:6" ht="13.5" thickBot="1">
      <c r="A59" s="209" t="s">
        <v>398</v>
      </c>
      <c r="B59" s="206"/>
      <c r="C59" s="129"/>
      <c r="D59" s="130">
        <v>493</v>
      </c>
      <c r="E59" s="130">
        <v>367</v>
      </c>
      <c r="F59" s="130">
        <v>860</v>
      </c>
    </row>
    <row r="60" spans="1:6" ht="13.5" thickBot="1">
      <c r="A60" s="149" t="s">
        <v>183</v>
      </c>
      <c r="B60" s="149"/>
      <c r="C60" s="149"/>
      <c r="D60" s="150">
        <v>493</v>
      </c>
      <c r="E60" s="150">
        <v>367</v>
      </c>
      <c r="F60" s="150">
        <v>860</v>
      </c>
    </row>
  </sheetData>
  <mergeCells count="3">
    <mergeCell ref="D3:E3"/>
    <mergeCell ref="A1:F2"/>
    <mergeCell ref="G1:G2"/>
  </mergeCells>
  <printOptions horizontalCentered="1"/>
  <pageMargins left="0.5" right="0.5" top="0.5" bottom="0.25" header="0.5" footer="0.5"/>
  <pageSetup fitToHeight="1" fitToWidth="1" horizontalDpi="600" verticalDpi="600" orientation="portrait" scale="9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G58"/>
  <sheetViews>
    <sheetView workbookViewId="0" topLeftCell="A1">
      <selection activeCell="A1" sqref="A1:F2"/>
    </sheetView>
  </sheetViews>
  <sheetFormatPr defaultColWidth="9.140625" defaultRowHeight="12.75"/>
  <cols>
    <col min="1" max="1" width="21.7109375" style="93" customWidth="1"/>
    <col min="2" max="2" width="15.57421875" style="1" customWidth="1"/>
    <col min="3" max="3" width="30.57421875" style="1" customWidth="1"/>
    <col min="4" max="5" width="9.140625" style="1" customWidth="1"/>
    <col min="6" max="6" width="11.28125" style="1" customWidth="1"/>
    <col min="7" max="16384" width="9.140625" style="1" customWidth="1"/>
  </cols>
  <sheetData>
    <row r="1" spans="1:7" ht="12.75" customHeight="1">
      <c r="A1" s="167" t="s">
        <v>411</v>
      </c>
      <c r="B1" s="167"/>
      <c r="C1" s="167"/>
      <c r="D1" s="167"/>
      <c r="E1" s="167"/>
      <c r="F1" s="167"/>
      <c r="G1" s="146"/>
    </row>
    <row r="2" spans="1:7" ht="13.5" customHeight="1" thickBot="1">
      <c r="A2" s="168"/>
      <c r="B2" s="168"/>
      <c r="C2" s="168"/>
      <c r="D2" s="168"/>
      <c r="E2" s="168"/>
      <c r="F2" s="168"/>
      <c r="G2" s="158"/>
    </row>
    <row r="3" spans="1:7" ht="12.75">
      <c r="A3" s="120"/>
      <c r="B3" s="120"/>
      <c r="C3" s="120"/>
      <c r="D3" s="145" t="s">
        <v>220</v>
      </c>
      <c r="E3" s="145"/>
      <c r="F3" s="120"/>
      <c r="G3" s="159"/>
    </row>
    <row r="4" spans="1:7" ht="13.5" thickBot="1">
      <c r="A4" s="121" t="s">
        <v>374</v>
      </c>
      <c r="B4" s="121" t="s">
        <v>375</v>
      </c>
      <c r="C4" s="121" t="s">
        <v>376</v>
      </c>
      <c r="D4" s="123" t="s">
        <v>228</v>
      </c>
      <c r="E4" s="122" t="s">
        <v>229</v>
      </c>
      <c r="F4" s="122" t="s">
        <v>377</v>
      </c>
      <c r="G4" s="160"/>
    </row>
    <row r="5" spans="1:6" ht="12.75">
      <c r="A5" s="169" t="s">
        <v>4</v>
      </c>
      <c r="B5" s="162" t="s">
        <v>381</v>
      </c>
      <c r="C5" s="162" t="s">
        <v>379</v>
      </c>
      <c r="D5" s="163"/>
      <c r="E5" s="163">
        <v>2</v>
      </c>
      <c r="F5" s="163">
        <v>2</v>
      </c>
    </row>
    <row r="6" spans="1:6" ht="13.5" thickBot="1">
      <c r="A6" s="208"/>
      <c r="B6" s="93"/>
      <c r="C6" s="93" t="s">
        <v>221</v>
      </c>
      <c r="D6" s="164">
        <v>3</v>
      </c>
      <c r="E6" s="164">
        <v>4</v>
      </c>
      <c r="F6" s="164">
        <v>7</v>
      </c>
    </row>
    <row r="7" spans="1:6" ht="13.5" thickBot="1">
      <c r="A7" s="207"/>
      <c r="B7" s="205" t="s">
        <v>383</v>
      </c>
      <c r="C7" s="127"/>
      <c r="D7" s="128">
        <v>3</v>
      </c>
      <c r="E7" s="128">
        <v>6</v>
      </c>
      <c r="F7" s="128">
        <v>9</v>
      </c>
    </row>
    <row r="8" spans="1:6" ht="12.75">
      <c r="A8" s="208"/>
      <c r="B8" s="93" t="s">
        <v>384</v>
      </c>
      <c r="C8" s="93" t="s">
        <v>224</v>
      </c>
      <c r="D8" s="164">
        <v>2</v>
      </c>
      <c r="E8" s="164"/>
      <c r="F8" s="164">
        <v>2</v>
      </c>
    </row>
    <row r="9" spans="1:6" ht="12.75">
      <c r="A9" s="208"/>
      <c r="B9" s="93"/>
      <c r="C9" s="93" t="s">
        <v>222</v>
      </c>
      <c r="D9" s="164">
        <v>2</v>
      </c>
      <c r="E9" s="164">
        <v>1</v>
      </c>
      <c r="F9" s="164">
        <v>3</v>
      </c>
    </row>
    <row r="10" spans="1:6" ht="12.75">
      <c r="A10" s="208"/>
      <c r="B10" s="93"/>
      <c r="C10" s="93" t="s">
        <v>379</v>
      </c>
      <c r="D10" s="164">
        <v>4</v>
      </c>
      <c r="E10" s="164">
        <v>5</v>
      </c>
      <c r="F10" s="164">
        <v>9</v>
      </c>
    </row>
    <row r="11" spans="1:6" ht="13.5" thickBot="1">
      <c r="A11" s="208"/>
      <c r="B11" s="93"/>
      <c r="C11" s="93" t="s">
        <v>221</v>
      </c>
      <c r="D11" s="164">
        <v>15</v>
      </c>
      <c r="E11" s="164">
        <v>11</v>
      </c>
      <c r="F11" s="164">
        <v>26</v>
      </c>
    </row>
    <row r="12" spans="1:6" ht="13.5" thickBot="1">
      <c r="A12" s="207"/>
      <c r="B12" s="205" t="s">
        <v>385</v>
      </c>
      <c r="C12" s="127"/>
      <c r="D12" s="128">
        <v>23</v>
      </c>
      <c r="E12" s="128">
        <v>17</v>
      </c>
      <c r="F12" s="128">
        <v>40</v>
      </c>
    </row>
    <row r="13" spans="1:6" ht="12.75">
      <c r="A13" s="208"/>
      <c r="B13" s="93" t="s">
        <v>386</v>
      </c>
      <c r="C13" s="93" t="s">
        <v>224</v>
      </c>
      <c r="D13" s="164">
        <v>3</v>
      </c>
      <c r="E13" s="164">
        <v>4</v>
      </c>
      <c r="F13" s="164">
        <v>7</v>
      </c>
    </row>
    <row r="14" spans="1:6" ht="12.75">
      <c r="A14" s="208"/>
      <c r="B14" s="93"/>
      <c r="C14" s="93" t="s">
        <v>222</v>
      </c>
      <c r="D14" s="164">
        <v>3</v>
      </c>
      <c r="E14" s="164">
        <v>1</v>
      </c>
      <c r="F14" s="164">
        <v>4</v>
      </c>
    </row>
    <row r="15" spans="1:6" ht="12.75">
      <c r="A15" s="208"/>
      <c r="B15" s="93"/>
      <c r="C15" s="93" t="s">
        <v>223</v>
      </c>
      <c r="D15" s="164">
        <v>1</v>
      </c>
      <c r="E15" s="164"/>
      <c r="F15" s="164">
        <v>1</v>
      </c>
    </row>
    <row r="16" spans="1:6" ht="12.75">
      <c r="A16" s="208"/>
      <c r="B16" s="93"/>
      <c r="C16" s="93" t="s">
        <v>379</v>
      </c>
      <c r="D16" s="164">
        <v>5</v>
      </c>
      <c r="E16" s="164">
        <v>6</v>
      </c>
      <c r="F16" s="164">
        <v>11</v>
      </c>
    </row>
    <row r="17" spans="1:6" ht="13.5" thickBot="1">
      <c r="A17" s="208"/>
      <c r="B17" s="93"/>
      <c r="C17" s="93" t="s">
        <v>221</v>
      </c>
      <c r="D17" s="164">
        <v>36</v>
      </c>
      <c r="E17" s="164">
        <v>29</v>
      </c>
      <c r="F17" s="164">
        <v>65</v>
      </c>
    </row>
    <row r="18" spans="1:6" ht="13.5" thickBot="1">
      <c r="A18" s="207"/>
      <c r="B18" s="205" t="s">
        <v>387</v>
      </c>
      <c r="C18" s="127"/>
      <c r="D18" s="128">
        <v>48</v>
      </c>
      <c r="E18" s="128">
        <v>40</v>
      </c>
      <c r="F18" s="128">
        <v>88</v>
      </c>
    </row>
    <row r="19" spans="1:6" ht="12.75">
      <c r="A19" s="208"/>
      <c r="B19" s="93" t="s">
        <v>388</v>
      </c>
      <c r="C19" s="93" t="s">
        <v>224</v>
      </c>
      <c r="D19" s="164">
        <v>3</v>
      </c>
      <c r="E19" s="164">
        <v>4</v>
      </c>
      <c r="F19" s="164">
        <v>7</v>
      </c>
    </row>
    <row r="20" spans="1:6" ht="12.75">
      <c r="A20" s="208"/>
      <c r="B20" s="93"/>
      <c r="C20" s="93" t="s">
        <v>222</v>
      </c>
      <c r="D20" s="164"/>
      <c r="E20" s="164">
        <v>5</v>
      </c>
      <c r="F20" s="164">
        <v>5</v>
      </c>
    </row>
    <row r="21" spans="1:6" ht="12.75">
      <c r="A21" s="208"/>
      <c r="B21" s="93"/>
      <c r="C21" s="93" t="s">
        <v>223</v>
      </c>
      <c r="D21" s="164">
        <v>1</v>
      </c>
      <c r="E21" s="164"/>
      <c r="F21" s="164">
        <v>1</v>
      </c>
    </row>
    <row r="22" spans="1:6" ht="12.75">
      <c r="A22" s="208"/>
      <c r="B22" s="93"/>
      <c r="C22" s="93" t="s">
        <v>382</v>
      </c>
      <c r="D22" s="164"/>
      <c r="E22" s="164">
        <v>1</v>
      </c>
      <c r="F22" s="164">
        <v>1</v>
      </c>
    </row>
    <row r="23" spans="1:6" ht="12.75">
      <c r="A23" s="208"/>
      <c r="B23" s="93"/>
      <c r="C23" s="93" t="s">
        <v>379</v>
      </c>
      <c r="D23" s="164">
        <v>4</v>
      </c>
      <c r="E23" s="164">
        <v>3</v>
      </c>
      <c r="F23" s="164">
        <v>7</v>
      </c>
    </row>
    <row r="24" spans="1:6" ht="13.5" customHeight="1" thickBot="1">
      <c r="A24" s="208"/>
      <c r="B24" s="93"/>
      <c r="C24" s="93" t="s">
        <v>221</v>
      </c>
      <c r="D24" s="164">
        <v>20</v>
      </c>
      <c r="E24" s="164">
        <v>24</v>
      </c>
      <c r="F24" s="164">
        <v>44</v>
      </c>
    </row>
    <row r="25" spans="1:6" ht="13.5" thickBot="1">
      <c r="A25" s="207"/>
      <c r="B25" s="205" t="s">
        <v>389</v>
      </c>
      <c r="C25" s="127"/>
      <c r="D25" s="128">
        <v>28</v>
      </c>
      <c r="E25" s="128">
        <v>37</v>
      </c>
      <c r="F25" s="128">
        <v>65</v>
      </c>
    </row>
    <row r="26" spans="1:6" ht="12.75">
      <c r="A26" s="208"/>
      <c r="B26" s="93" t="s">
        <v>390</v>
      </c>
      <c r="C26" s="93" t="s">
        <v>224</v>
      </c>
      <c r="D26" s="164">
        <v>1</v>
      </c>
      <c r="E26" s="164"/>
      <c r="F26" s="164">
        <v>1</v>
      </c>
    </row>
    <row r="27" spans="1:6" ht="12.75">
      <c r="A27" s="208"/>
      <c r="B27" s="93"/>
      <c r="C27" s="93" t="s">
        <v>222</v>
      </c>
      <c r="D27" s="164">
        <v>4</v>
      </c>
      <c r="E27" s="164">
        <v>2</v>
      </c>
      <c r="F27" s="164">
        <v>6</v>
      </c>
    </row>
    <row r="28" spans="1:6" ht="12.75">
      <c r="A28" s="208"/>
      <c r="B28" s="93"/>
      <c r="C28" s="93" t="s">
        <v>223</v>
      </c>
      <c r="D28" s="164"/>
      <c r="E28" s="164">
        <v>2</v>
      </c>
      <c r="F28" s="164">
        <v>2</v>
      </c>
    </row>
    <row r="29" spans="1:6" ht="12.75">
      <c r="A29" s="208"/>
      <c r="B29" s="93"/>
      <c r="C29" s="93" t="s">
        <v>379</v>
      </c>
      <c r="D29" s="164">
        <v>1</v>
      </c>
      <c r="E29" s="164"/>
      <c r="F29" s="164">
        <v>1</v>
      </c>
    </row>
    <row r="30" spans="1:6" ht="13.5" thickBot="1">
      <c r="A30" s="208"/>
      <c r="B30" s="93"/>
      <c r="C30" s="93" t="s">
        <v>221</v>
      </c>
      <c r="D30" s="164">
        <v>11</v>
      </c>
      <c r="E30" s="164">
        <v>13</v>
      </c>
      <c r="F30" s="164">
        <v>24</v>
      </c>
    </row>
    <row r="31" spans="1:6" ht="13.5" thickBot="1">
      <c r="A31" s="207"/>
      <c r="B31" s="205" t="s">
        <v>391</v>
      </c>
      <c r="C31" s="127"/>
      <c r="D31" s="128">
        <v>17</v>
      </c>
      <c r="E31" s="128">
        <v>17</v>
      </c>
      <c r="F31" s="128">
        <v>34</v>
      </c>
    </row>
    <row r="32" spans="1:6" ht="12.75">
      <c r="A32" s="208"/>
      <c r="B32" s="93" t="s">
        <v>392</v>
      </c>
      <c r="C32" s="93" t="s">
        <v>224</v>
      </c>
      <c r="D32" s="164">
        <v>1</v>
      </c>
      <c r="E32" s="164">
        <v>1</v>
      </c>
      <c r="F32" s="164">
        <v>2</v>
      </c>
    </row>
    <row r="33" spans="1:6" ht="12.75">
      <c r="A33" s="208"/>
      <c r="B33" s="93"/>
      <c r="C33" s="93" t="s">
        <v>222</v>
      </c>
      <c r="D33" s="164">
        <v>4</v>
      </c>
      <c r="E33" s="164">
        <v>1</v>
      </c>
      <c r="F33" s="164">
        <v>5</v>
      </c>
    </row>
    <row r="34" spans="1:6" ht="12.75">
      <c r="A34" s="208"/>
      <c r="B34" s="93"/>
      <c r="C34" s="93" t="s">
        <v>223</v>
      </c>
      <c r="D34" s="164"/>
      <c r="E34" s="164">
        <v>1</v>
      </c>
      <c r="F34" s="164">
        <v>1</v>
      </c>
    </row>
    <row r="35" spans="1:6" ht="12.75">
      <c r="A35" s="208"/>
      <c r="B35" s="93"/>
      <c r="C35" s="93" t="s">
        <v>379</v>
      </c>
      <c r="D35" s="164">
        <v>2</v>
      </c>
      <c r="E35" s="164">
        <v>1</v>
      </c>
      <c r="F35" s="164">
        <v>3</v>
      </c>
    </row>
    <row r="36" spans="1:6" ht="13.5" thickBot="1">
      <c r="A36" s="208"/>
      <c r="B36" s="93"/>
      <c r="C36" s="93" t="s">
        <v>221</v>
      </c>
      <c r="D36" s="164">
        <v>7</v>
      </c>
      <c r="E36" s="164">
        <v>6</v>
      </c>
      <c r="F36" s="164">
        <v>13</v>
      </c>
    </row>
    <row r="37" spans="1:6" ht="13.5" thickBot="1">
      <c r="A37" s="207"/>
      <c r="B37" s="205" t="s">
        <v>393</v>
      </c>
      <c r="C37" s="127"/>
      <c r="D37" s="128">
        <v>14</v>
      </c>
      <c r="E37" s="128">
        <v>10</v>
      </c>
      <c r="F37" s="128">
        <v>24</v>
      </c>
    </row>
    <row r="38" spans="1:6" ht="12.75">
      <c r="A38" s="208"/>
      <c r="B38" s="93" t="s">
        <v>394</v>
      </c>
      <c r="C38" s="93" t="s">
        <v>224</v>
      </c>
      <c r="D38" s="164">
        <v>1</v>
      </c>
      <c r="E38" s="164"/>
      <c r="F38" s="164">
        <v>1</v>
      </c>
    </row>
    <row r="39" spans="1:6" ht="12.75">
      <c r="A39" s="208"/>
      <c r="B39" s="93"/>
      <c r="C39" s="93" t="s">
        <v>222</v>
      </c>
      <c r="D39" s="164">
        <v>9</v>
      </c>
      <c r="E39" s="164">
        <v>1</v>
      </c>
      <c r="F39" s="164">
        <v>10</v>
      </c>
    </row>
    <row r="40" spans="1:6" ht="12.75">
      <c r="A40" s="208"/>
      <c r="B40" s="93"/>
      <c r="C40" s="93" t="s">
        <v>223</v>
      </c>
      <c r="D40" s="164">
        <v>2</v>
      </c>
      <c r="E40" s="164"/>
      <c r="F40" s="164">
        <v>2</v>
      </c>
    </row>
    <row r="41" spans="1:6" ht="12.75">
      <c r="A41" s="208"/>
      <c r="B41" s="93"/>
      <c r="C41" s="93" t="s">
        <v>379</v>
      </c>
      <c r="D41" s="164">
        <v>4</v>
      </c>
      <c r="E41" s="164">
        <v>2</v>
      </c>
      <c r="F41" s="164">
        <v>6</v>
      </c>
    </row>
    <row r="42" spans="1:6" ht="13.5" thickBot="1">
      <c r="A42" s="208"/>
      <c r="B42" s="93"/>
      <c r="C42" s="93" t="s">
        <v>221</v>
      </c>
      <c r="D42" s="164">
        <v>23</v>
      </c>
      <c r="E42" s="164">
        <v>8</v>
      </c>
      <c r="F42" s="164">
        <v>31</v>
      </c>
    </row>
    <row r="43" spans="1:6" ht="13.5" thickBot="1">
      <c r="A43" s="207"/>
      <c r="B43" s="205" t="s">
        <v>395</v>
      </c>
      <c r="C43" s="127"/>
      <c r="D43" s="128">
        <v>39</v>
      </c>
      <c r="E43" s="128">
        <v>11</v>
      </c>
      <c r="F43" s="128">
        <v>50</v>
      </c>
    </row>
    <row r="44" spans="1:6" ht="12.75">
      <c r="A44" s="208"/>
      <c r="B44" s="93" t="s">
        <v>396</v>
      </c>
      <c r="C44" s="93" t="s">
        <v>224</v>
      </c>
      <c r="D44" s="164"/>
      <c r="E44" s="164">
        <v>1</v>
      </c>
      <c r="F44" s="164">
        <v>1</v>
      </c>
    </row>
    <row r="45" spans="1:6" ht="12.75">
      <c r="A45" s="208"/>
      <c r="B45" s="93"/>
      <c r="C45" s="93" t="s">
        <v>222</v>
      </c>
      <c r="D45" s="164">
        <v>9</v>
      </c>
      <c r="E45" s="164">
        <v>2</v>
      </c>
      <c r="F45" s="164">
        <v>11</v>
      </c>
    </row>
    <row r="46" spans="1:6" ht="12.75">
      <c r="A46" s="208"/>
      <c r="B46" s="93"/>
      <c r="C46" s="93" t="s">
        <v>223</v>
      </c>
      <c r="D46" s="164">
        <v>2</v>
      </c>
      <c r="E46" s="164">
        <v>2</v>
      </c>
      <c r="F46" s="164">
        <v>4</v>
      </c>
    </row>
    <row r="47" spans="1:6" ht="12.75">
      <c r="A47" s="208"/>
      <c r="B47" s="93"/>
      <c r="C47" s="93" t="s">
        <v>379</v>
      </c>
      <c r="D47" s="164">
        <v>3</v>
      </c>
      <c r="E47" s="164">
        <v>2</v>
      </c>
      <c r="F47" s="164">
        <v>5</v>
      </c>
    </row>
    <row r="48" spans="1:6" ht="13.5" thickBot="1">
      <c r="A48" s="208"/>
      <c r="B48" s="93"/>
      <c r="C48" s="93" t="s">
        <v>221</v>
      </c>
      <c r="D48" s="164">
        <v>9</v>
      </c>
      <c r="E48" s="164">
        <v>14</v>
      </c>
      <c r="F48" s="164">
        <v>23</v>
      </c>
    </row>
    <row r="49" spans="1:6" ht="13.5" thickBot="1">
      <c r="A49" s="207"/>
      <c r="B49" s="205" t="s">
        <v>397</v>
      </c>
      <c r="C49" s="127"/>
      <c r="D49" s="128">
        <v>23</v>
      </c>
      <c r="E49" s="128">
        <v>21</v>
      </c>
      <c r="F49" s="128">
        <v>44</v>
      </c>
    </row>
    <row r="50" spans="1:6" ht="12.75">
      <c r="A50" s="208"/>
      <c r="B50" s="93" t="s">
        <v>399</v>
      </c>
      <c r="C50" s="93" t="s">
        <v>224</v>
      </c>
      <c r="D50" s="164">
        <v>2</v>
      </c>
      <c r="E50" s="164"/>
      <c r="F50" s="164">
        <v>2</v>
      </c>
    </row>
    <row r="51" spans="1:6" ht="12.75">
      <c r="A51" s="208"/>
      <c r="B51" s="93"/>
      <c r="C51" s="93" t="s">
        <v>379</v>
      </c>
      <c r="D51" s="164"/>
      <c r="E51" s="164">
        <v>1</v>
      </c>
      <c r="F51" s="164">
        <v>1</v>
      </c>
    </row>
    <row r="52" spans="1:6" ht="13.5" thickBot="1">
      <c r="A52" s="208"/>
      <c r="B52" s="93"/>
      <c r="C52" s="93" t="s">
        <v>221</v>
      </c>
      <c r="D52" s="164">
        <v>2</v>
      </c>
      <c r="E52" s="164">
        <v>3</v>
      </c>
      <c r="F52" s="164">
        <v>5</v>
      </c>
    </row>
    <row r="53" spans="1:6" ht="13.5" thickBot="1">
      <c r="A53" s="207"/>
      <c r="B53" s="205" t="s">
        <v>400</v>
      </c>
      <c r="C53" s="127"/>
      <c r="D53" s="128">
        <v>4</v>
      </c>
      <c r="E53" s="128">
        <v>4</v>
      </c>
      <c r="F53" s="128">
        <v>8</v>
      </c>
    </row>
    <row r="54" spans="1:6" ht="12.75">
      <c r="A54" s="208"/>
      <c r="B54" s="93" t="s">
        <v>379</v>
      </c>
      <c r="C54" s="93" t="s">
        <v>379</v>
      </c>
      <c r="D54" s="164">
        <v>1</v>
      </c>
      <c r="E54" s="164"/>
      <c r="F54" s="164">
        <v>1</v>
      </c>
    </row>
    <row r="55" spans="1:6" ht="13.5" thickBot="1">
      <c r="A55" s="208"/>
      <c r="B55" s="93"/>
      <c r="C55" s="93" t="s">
        <v>221</v>
      </c>
      <c r="D55" s="164">
        <v>1</v>
      </c>
      <c r="E55" s="164"/>
      <c r="F55" s="164">
        <v>1</v>
      </c>
    </row>
    <row r="56" spans="1:6" ht="13.5" thickBot="1">
      <c r="A56" s="207"/>
      <c r="B56" s="205" t="s">
        <v>401</v>
      </c>
      <c r="C56" s="127"/>
      <c r="D56" s="128">
        <v>2</v>
      </c>
      <c r="E56" s="128"/>
      <c r="F56" s="128">
        <v>2</v>
      </c>
    </row>
    <row r="57" spans="1:6" ht="13.5" thickBot="1">
      <c r="A57" s="209" t="s">
        <v>398</v>
      </c>
      <c r="B57" s="206"/>
      <c r="C57" s="129"/>
      <c r="D57" s="130">
        <v>201</v>
      </c>
      <c r="E57" s="130">
        <v>163</v>
      </c>
      <c r="F57" s="130">
        <v>364</v>
      </c>
    </row>
    <row r="58" spans="1:6" ht="13.5" thickBot="1">
      <c r="A58" s="149" t="s">
        <v>412</v>
      </c>
      <c r="B58" s="149"/>
      <c r="C58" s="149"/>
      <c r="D58" s="150">
        <v>201</v>
      </c>
      <c r="E58" s="150">
        <v>163</v>
      </c>
      <c r="F58" s="150">
        <v>364</v>
      </c>
    </row>
  </sheetData>
  <mergeCells count="3">
    <mergeCell ref="D3:E3"/>
    <mergeCell ref="A1:F2"/>
    <mergeCell ref="G1:G2"/>
  </mergeCells>
  <printOptions horizontalCentered="1"/>
  <pageMargins left="0.5" right="0.5" top="0.5" bottom="0.25" header="0.5" footer="0.5"/>
  <pageSetup fitToHeight="1" fitToWidth="1" horizontalDpi="600" verticalDpi="600" orientation="portrait" scale="93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G35"/>
  <sheetViews>
    <sheetView workbookViewId="0" topLeftCell="A1">
      <selection activeCell="L42" sqref="L42"/>
    </sheetView>
  </sheetViews>
  <sheetFormatPr defaultColWidth="9.140625" defaultRowHeight="12.75"/>
  <cols>
    <col min="1" max="1" width="16.8515625" style="1" bestFit="1" customWidth="1"/>
    <col min="2" max="2" width="15.8515625" style="1" customWidth="1"/>
    <col min="3" max="3" width="29.57421875" style="1" customWidth="1"/>
    <col min="4" max="16384" width="9.140625" style="1" customWidth="1"/>
  </cols>
  <sheetData>
    <row r="1" spans="1:7" ht="12.75" customHeight="1">
      <c r="A1" s="167" t="s">
        <v>413</v>
      </c>
      <c r="B1" s="167"/>
      <c r="C1" s="167"/>
      <c r="D1" s="167"/>
      <c r="E1" s="167"/>
      <c r="F1" s="167"/>
      <c r="G1" s="146"/>
    </row>
    <row r="2" spans="1:7" ht="13.5" customHeight="1" thickBot="1">
      <c r="A2" s="168"/>
      <c r="B2" s="168"/>
      <c r="C2" s="168"/>
      <c r="D2" s="168"/>
      <c r="E2" s="168"/>
      <c r="F2" s="168"/>
      <c r="G2" s="158"/>
    </row>
    <row r="3" spans="1:7" ht="12.75">
      <c r="A3" s="120"/>
      <c r="B3" s="120"/>
      <c r="C3" s="120"/>
      <c r="D3" s="145" t="s">
        <v>220</v>
      </c>
      <c r="E3" s="145"/>
      <c r="F3" s="120"/>
      <c r="G3" s="159"/>
    </row>
    <row r="4" spans="1:7" ht="13.5" thickBot="1">
      <c r="A4" s="121" t="s">
        <v>374</v>
      </c>
      <c r="B4" s="121" t="s">
        <v>375</v>
      </c>
      <c r="C4" s="121" t="s">
        <v>376</v>
      </c>
      <c r="D4" s="123" t="s">
        <v>228</v>
      </c>
      <c r="E4" s="122" t="s">
        <v>229</v>
      </c>
      <c r="F4" s="122" t="s">
        <v>377</v>
      </c>
      <c r="G4" s="160"/>
    </row>
    <row r="5" spans="1:6" s="93" customFormat="1" ht="12.75">
      <c r="A5" s="169" t="s">
        <v>414</v>
      </c>
      <c r="B5" s="169" t="s">
        <v>386</v>
      </c>
      <c r="C5" s="169" t="s">
        <v>224</v>
      </c>
      <c r="D5" s="153">
        <v>1</v>
      </c>
      <c r="E5" s="153"/>
      <c r="F5" s="153">
        <v>1</v>
      </c>
    </row>
    <row r="6" spans="3:6" s="93" customFormat="1" ht="12.75">
      <c r="C6" s="93" t="s">
        <v>379</v>
      </c>
      <c r="D6" s="164">
        <v>1</v>
      </c>
      <c r="E6" s="164">
        <v>1</v>
      </c>
      <c r="F6" s="164">
        <v>2</v>
      </c>
    </row>
    <row r="7" spans="3:6" s="93" customFormat="1" ht="13.5" thickBot="1">
      <c r="C7" s="93" t="s">
        <v>221</v>
      </c>
      <c r="D7" s="164">
        <v>4</v>
      </c>
      <c r="E7" s="164">
        <v>2</v>
      </c>
      <c r="F7" s="164">
        <v>6</v>
      </c>
    </row>
    <row r="8" spans="1:6" ht="13.5" thickBot="1">
      <c r="A8" s="124"/>
      <c r="B8" s="127" t="s">
        <v>387</v>
      </c>
      <c r="C8" s="127"/>
      <c r="D8" s="128">
        <v>6</v>
      </c>
      <c r="E8" s="128">
        <v>3</v>
      </c>
      <c r="F8" s="128">
        <v>9</v>
      </c>
    </row>
    <row r="9" spans="2:6" s="93" customFormat="1" ht="12.75">
      <c r="B9" s="93" t="s">
        <v>388</v>
      </c>
      <c r="C9" s="93" t="s">
        <v>224</v>
      </c>
      <c r="D9" s="164">
        <v>2</v>
      </c>
      <c r="E9" s="164"/>
      <c r="F9" s="164">
        <v>2</v>
      </c>
    </row>
    <row r="10" spans="3:6" s="93" customFormat="1" ht="12.75">
      <c r="C10" s="93" t="s">
        <v>222</v>
      </c>
      <c r="D10" s="164">
        <v>1</v>
      </c>
      <c r="E10" s="164"/>
      <c r="F10" s="164">
        <v>1</v>
      </c>
    </row>
    <row r="11" spans="3:6" s="93" customFormat="1" ht="12.75">
      <c r="C11" s="93" t="s">
        <v>382</v>
      </c>
      <c r="D11" s="164">
        <v>1</v>
      </c>
      <c r="E11" s="164"/>
      <c r="F11" s="164">
        <v>1</v>
      </c>
    </row>
    <row r="12" spans="3:6" s="93" customFormat="1" ht="12.75">
      <c r="C12" s="93" t="s">
        <v>379</v>
      </c>
      <c r="D12" s="164">
        <v>2</v>
      </c>
      <c r="E12" s="164"/>
      <c r="F12" s="164">
        <v>2</v>
      </c>
    </row>
    <row r="13" spans="3:6" s="93" customFormat="1" ht="13.5" thickBot="1">
      <c r="C13" s="93" t="s">
        <v>221</v>
      </c>
      <c r="D13" s="164">
        <v>4</v>
      </c>
      <c r="E13" s="164">
        <v>3</v>
      </c>
      <c r="F13" s="164">
        <v>7</v>
      </c>
    </row>
    <row r="14" spans="1:6" ht="13.5" thickBot="1">
      <c r="A14" s="124"/>
      <c r="B14" s="127" t="s">
        <v>389</v>
      </c>
      <c r="C14" s="127"/>
      <c r="D14" s="128">
        <v>10</v>
      </c>
      <c r="E14" s="128">
        <v>3</v>
      </c>
      <c r="F14" s="128">
        <v>13</v>
      </c>
    </row>
    <row r="15" spans="2:6" s="93" customFormat="1" ht="12.75">
      <c r="B15" s="93" t="s">
        <v>390</v>
      </c>
      <c r="C15" s="93" t="s">
        <v>222</v>
      </c>
      <c r="D15" s="164">
        <v>3</v>
      </c>
      <c r="E15" s="164"/>
      <c r="F15" s="164">
        <v>3</v>
      </c>
    </row>
    <row r="16" spans="3:6" s="93" customFormat="1" ht="12.75">
      <c r="C16" s="93" t="s">
        <v>379</v>
      </c>
      <c r="D16" s="164">
        <v>3</v>
      </c>
      <c r="E16" s="164">
        <v>1</v>
      </c>
      <c r="F16" s="164">
        <v>4</v>
      </c>
    </row>
    <row r="17" spans="3:6" s="93" customFormat="1" ht="13.5" thickBot="1">
      <c r="C17" s="93" t="s">
        <v>221</v>
      </c>
      <c r="D17" s="164">
        <v>6</v>
      </c>
      <c r="E17" s="164">
        <v>6</v>
      </c>
      <c r="F17" s="164">
        <v>12</v>
      </c>
    </row>
    <row r="18" spans="1:6" ht="13.5" thickBot="1">
      <c r="A18" s="124"/>
      <c r="B18" s="127" t="s">
        <v>391</v>
      </c>
      <c r="C18" s="127"/>
      <c r="D18" s="128">
        <v>12</v>
      </c>
      <c r="E18" s="128">
        <v>7</v>
      </c>
      <c r="F18" s="128">
        <v>19</v>
      </c>
    </row>
    <row r="19" spans="2:6" s="93" customFormat="1" ht="12.75">
      <c r="B19" s="93" t="s">
        <v>392</v>
      </c>
      <c r="C19" s="93" t="s">
        <v>224</v>
      </c>
      <c r="D19" s="164">
        <v>1</v>
      </c>
      <c r="E19" s="164"/>
      <c r="F19" s="164">
        <v>1</v>
      </c>
    </row>
    <row r="20" spans="3:6" s="93" customFormat="1" ht="12.75">
      <c r="C20" s="93" t="s">
        <v>222</v>
      </c>
      <c r="D20" s="164">
        <v>1</v>
      </c>
      <c r="E20" s="164">
        <v>1</v>
      </c>
      <c r="F20" s="164">
        <v>2</v>
      </c>
    </row>
    <row r="21" spans="3:6" s="93" customFormat="1" ht="12.75">
      <c r="C21" s="93" t="s">
        <v>379</v>
      </c>
      <c r="D21" s="164">
        <v>2</v>
      </c>
      <c r="E21" s="164"/>
      <c r="F21" s="164">
        <v>2</v>
      </c>
    </row>
    <row r="22" spans="3:6" s="93" customFormat="1" ht="13.5" thickBot="1">
      <c r="C22" s="93" t="s">
        <v>221</v>
      </c>
      <c r="D22" s="164">
        <v>9</v>
      </c>
      <c r="E22" s="164">
        <v>3</v>
      </c>
      <c r="F22" s="164">
        <v>12</v>
      </c>
    </row>
    <row r="23" spans="1:6" ht="13.5" thickBot="1">
      <c r="A23" s="124"/>
      <c r="B23" s="127" t="s">
        <v>393</v>
      </c>
      <c r="C23" s="127"/>
      <c r="D23" s="128">
        <v>13</v>
      </c>
      <c r="E23" s="128">
        <v>4</v>
      </c>
      <c r="F23" s="128">
        <v>17</v>
      </c>
    </row>
    <row r="24" spans="2:6" s="93" customFormat="1" ht="12.75">
      <c r="B24" s="93" t="s">
        <v>394</v>
      </c>
      <c r="C24" s="93" t="s">
        <v>224</v>
      </c>
      <c r="D24" s="164"/>
      <c r="E24" s="164">
        <v>1</v>
      </c>
      <c r="F24" s="164">
        <v>1</v>
      </c>
    </row>
    <row r="25" spans="3:6" s="93" customFormat="1" ht="12.75">
      <c r="C25" s="93" t="s">
        <v>222</v>
      </c>
      <c r="D25" s="164">
        <v>6</v>
      </c>
      <c r="E25" s="164">
        <v>1</v>
      </c>
      <c r="F25" s="164">
        <v>7</v>
      </c>
    </row>
    <row r="26" spans="3:6" s="93" customFormat="1" ht="12.75">
      <c r="C26" s="93" t="s">
        <v>379</v>
      </c>
      <c r="D26" s="164">
        <v>4</v>
      </c>
      <c r="E26" s="164">
        <v>1</v>
      </c>
      <c r="F26" s="164">
        <v>5</v>
      </c>
    </row>
    <row r="27" spans="3:6" s="93" customFormat="1" ht="13.5" thickBot="1">
      <c r="C27" s="93" t="s">
        <v>221</v>
      </c>
      <c r="D27" s="164">
        <v>4</v>
      </c>
      <c r="E27" s="164">
        <v>6</v>
      </c>
      <c r="F27" s="164">
        <v>10</v>
      </c>
    </row>
    <row r="28" spans="1:6" ht="13.5" thickBot="1">
      <c r="A28" s="124"/>
      <c r="B28" s="127" t="s">
        <v>395</v>
      </c>
      <c r="C28" s="127"/>
      <c r="D28" s="128">
        <v>14</v>
      </c>
      <c r="E28" s="128">
        <v>9</v>
      </c>
      <c r="F28" s="128">
        <v>23</v>
      </c>
    </row>
    <row r="29" spans="2:6" s="93" customFormat="1" ht="12.75">
      <c r="B29" s="93" t="s">
        <v>396</v>
      </c>
      <c r="C29" s="93" t="s">
        <v>222</v>
      </c>
      <c r="D29" s="164">
        <v>4</v>
      </c>
      <c r="E29" s="164"/>
      <c r="F29" s="164">
        <v>4</v>
      </c>
    </row>
    <row r="30" spans="3:6" s="93" customFormat="1" ht="12.75">
      <c r="C30" s="93" t="s">
        <v>223</v>
      </c>
      <c r="D30" s="164"/>
      <c r="E30" s="164">
        <v>1</v>
      </c>
      <c r="F30" s="164">
        <v>1</v>
      </c>
    </row>
    <row r="31" spans="3:6" s="93" customFormat="1" ht="12.75">
      <c r="C31" s="93" t="s">
        <v>379</v>
      </c>
      <c r="D31" s="164">
        <v>4</v>
      </c>
      <c r="E31" s="164">
        <v>2</v>
      </c>
      <c r="F31" s="164">
        <v>6</v>
      </c>
    </row>
    <row r="32" spans="3:6" s="93" customFormat="1" ht="13.5" thickBot="1">
      <c r="C32" s="93" t="s">
        <v>221</v>
      </c>
      <c r="D32" s="164">
        <v>8</v>
      </c>
      <c r="E32" s="164">
        <v>2</v>
      </c>
      <c r="F32" s="164">
        <v>10</v>
      </c>
    </row>
    <row r="33" spans="1:6" ht="13.5" thickBot="1">
      <c r="A33" s="124"/>
      <c r="B33" s="127" t="s">
        <v>397</v>
      </c>
      <c r="C33" s="127"/>
      <c r="D33" s="128">
        <v>16</v>
      </c>
      <c r="E33" s="128">
        <v>5</v>
      </c>
      <c r="F33" s="128">
        <v>21</v>
      </c>
    </row>
    <row r="34" spans="1:6" ht="13.5" thickBot="1">
      <c r="A34" s="127" t="s">
        <v>402</v>
      </c>
      <c r="B34" s="129"/>
      <c r="C34" s="129"/>
      <c r="D34" s="130">
        <v>71</v>
      </c>
      <c r="E34" s="130">
        <v>31</v>
      </c>
      <c r="F34" s="130">
        <v>102</v>
      </c>
    </row>
    <row r="35" spans="1:6" ht="13.5" thickBot="1">
      <c r="A35" s="149" t="s">
        <v>186</v>
      </c>
      <c r="B35" s="149"/>
      <c r="C35" s="149"/>
      <c r="D35" s="150">
        <v>71</v>
      </c>
      <c r="E35" s="150">
        <v>31</v>
      </c>
      <c r="F35" s="150">
        <v>102</v>
      </c>
    </row>
  </sheetData>
  <mergeCells count="3">
    <mergeCell ref="D3:E3"/>
    <mergeCell ref="A1:F2"/>
    <mergeCell ref="G1:G2"/>
  </mergeCells>
  <printOptions horizontalCentered="1"/>
  <pageMargins left="0.5" right="0.5" top="0.5" bottom="0.25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4:J41"/>
  <sheetViews>
    <sheetView workbookViewId="0" topLeftCell="A1">
      <selection activeCell="M28" sqref="M28"/>
    </sheetView>
  </sheetViews>
  <sheetFormatPr defaultColWidth="9.140625" defaultRowHeight="12.75"/>
  <cols>
    <col min="1" max="1" width="35.7109375" style="5" customWidth="1"/>
    <col min="2" max="5" width="9.140625" style="5" customWidth="1"/>
    <col min="6" max="6" width="13.7109375" style="5" customWidth="1"/>
    <col min="7" max="7" width="13.8515625" style="5" customWidth="1"/>
    <col min="8" max="16384" width="9.140625" style="5" customWidth="1"/>
  </cols>
  <sheetData>
    <row r="4" ht="16.5" thickBot="1">
      <c r="A4" s="6" t="s">
        <v>219</v>
      </c>
    </row>
    <row r="5" spans="1:10" ht="39.75" thickBot="1" thickTop="1">
      <c r="A5" s="30" t="s">
        <v>206</v>
      </c>
      <c r="B5" s="66" t="s">
        <v>220</v>
      </c>
      <c r="C5" s="31" t="s">
        <v>221</v>
      </c>
      <c r="D5" s="31" t="s">
        <v>222</v>
      </c>
      <c r="E5" s="31" t="s">
        <v>223</v>
      </c>
      <c r="F5" s="32" t="s">
        <v>224</v>
      </c>
      <c r="G5" s="32" t="s">
        <v>225</v>
      </c>
      <c r="H5" s="31" t="s">
        <v>226</v>
      </c>
      <c r="I5" s="31" t="s">
        <v>227</v>
      </c>
      <c r="J5" s="31" t="s">
        <v>5</v>
      </c>
    </row>
    <row r="6" spans="1:10" ht="21.75" customHeight="1">
      <c r="A6" s="5" t="s">
        <v>211</v>
      </c>
      <c r="B6" s="67" t="s">
        <v>228</v>
      </c>
      <c r="C6" s="5">
        <v>665</v>
      </c>
      <c r="D6" s="5">
        <v>264</v>
      </c>
      <c r="E6" s="5">
        <v>28</v>
      </c>
      <c r="F6" s="5">
        <v>56</v>
      </c>
      <c r="G6" s="5">
        <v>1</v>
      </c>
      <c r="H6" s="5">
        <v>97</v>
      </c>
      <c r="I6" s="5">
        <v>91</v>
      </c>
      <c r="J6" s="28">
        <v>1202</v>
      </c>
    </row>
    <row r="7" spans="2:10" ht="21.75" customHeight="1">
      <c r="B7" s="67" t="s">
        <v>229</v>
      </c>
      <c r="C7" s="28">
        <v>1031</v>
      </c>
      <c r="D7" s="5">
        <v>179</v>
      </c>
      <c r="E7" s="5">
        <v>28</v>
      </c>
      <c r="F7" s="5">
        <v>52</v>
      </c>
      <c r="G7" s="5">
        <v>2</v>
      </c>
      <c r="H7" s="5">
        <v>136</v>
      </c>
      <c r="I7" s="5">
        <v>132</v>
      </c>
      <c r="J7" s="28">
        <v>1560</v>
      </c>
    </row>
    <row r="8" spans="1:10" ht="21.75" customHeight="1">
      <c r="A8" s="63"/>
      <c r="B8" s="68" t="s">
        <v>5</v>
      </c>
      <c r="C8" s="65">
        <v>1696</v>
      </c>
      <c r="D8" s="64">
        <v>443</v>
      </c>
      <c r="E8" s="64">
        <v>56</v>
      </c>
      <c r="F8" s="64">
        <v>108</v>
      </c>
      <c r="G8" s="64">
        <v>3</v>
      </c>
      <c r="H8" s="64">
        <v>233</v>
      </c>
      <c r="I8" s="64">
        <v>223</v>
      </c>
      <c r="J8" s="65">
        <v>2762</v>
      </c>
    </row>
    <row r="9" spans="1:10" ht="21.75" customHeight="1">
      <c r="A9" s="5" t="s">
        <v>212</v>
      </c>
      <c r="B9" s="67" t="s">
        <v>228</v>
      </c>
      <c r="C9" s="28">
        <v>1057</v>
      </c>
      <c r="D9" s="5">
        <v>528</v>
      </c>
      <c r="E9" s="5">
        <v>68</v>
      </c>
      <c r="F9" s="5">
        <v>32</v>
      </c>
      <c r="G9" s="5">
        <v>7</v>
      </c>
      <c r="H9" s="5">
        <v>31</v>
      </c>
      <c r="I9" s="5">
        <v>153</v>
      </c>
      <c r="J9" s="28">
        <v>1876</v>
      </c>
    </row>
    <row r="10" spans="2:10" ht="21.75" customHeight="1">
      <c r="B10" s="67" t="s">
        <v>229</v>
      </c>
      <c r="C10" s="5">
        <v>848</v>
      </c>
      <c r="D10" s="5">
        <v>195</v>
      </c>
      <c r="E10" s="5">
        <v>35</v>
      </c>
      <c r="F10" s="5">
        <v>18</v>
      </c>
      <c r="G10" s="5">
        <v>4</v>
      </c>
      <c r="H10" s="5">
        <v>13</v>
      </c>
      <c r="I10" s="5">
        <v>105</v>
      </c>
      <c r="J10" s="28">
        <v>1218</v>
      </c>
    </row>
    <row r="11" spans="1:10" ht="21.75" customHeight="1">
      <c r="A11" s="63"/>
      <c r="B11" s="68" t="s">
        <v>5</v>
      </c>
      <c r="C11" s="65">
        <v>1905</v>
      </c>
      <c r="D11" s="64">
        <v>723</v>
      </c>
      <c r="E11" s="64">
        <v>103</v>
      </c>
      <c r="F11" s="64">
        <v>50</v>
      </c>
      <c r="G11" s="64">
        <v>11</v>
      </c>
      <c r="H11" s="64">
        <v>44</v>
      </c>
      <c r="I11" s="64">
        <v>258</v>
      </c>
      <c r="J11" s="65">
        <v>3094</v>
      </c>
    </row>
    <row r="12" spans="1:10" ht="21.75" customHeight="1">
      <c r="A12" s="5" t="s">
        <v>6</v>
      </c>
      <c r="B12" s="67" t="s">
        <v>228</v>
      </c>
      <c r="C12" s="28">
        <v>1548</v>
      </c>
      <c r="D12" s="5">
        <v>553</v>
      </c>
      <c r="E12" s="5">
        <v>54</v>
      </c>
      <c r="F12" s="5">
        <v>40</v>
      </c>
      <c r="G12" s="5">
        <v>1</v>
      </c>
      <c r="H12" s="5">
        <v>28</v>
      </c>
      <c r="I12" s="5">
        <v>347</v>
      </c>
      <c r="J12" s="28">
        <v>2571</v>
      </c>
    </row>
    <row r="13" spans="2:10" ht="21.75" customHeight="1">
      <c r="B13" s="67" t="s">
        <v>229</v>
      </c>
      <c r="C13" s="5">
        <v>512</v>
      </c>
      <c r="D13" s="5">
        <v>108</v>
      </c>
      <c r="E13" s="5">
        <v>18</v>
      </c>
      <c r="F13" s="5">
        <v>10</v>
      </c>
      <c r="G13" s="5">
        <v>2</v>
      </c>
      <c r="H13" s="5">
        <v>10</v>
      </c>
      <c r="I13" s="5">
        <v>96</v>
      </c>
      <c r="J13" s="5">
        <v>756</v>
      </c>
    </row>
    <row r="14" spans="1:10" ht="21.75" customHeight="1">
      <c r="A14" s="63"/>
      <c r="B14" s="68" t="s">
        <v>5</v>
      </c>
      <c r="C14" s="65">
        <v>2060</v>
      </c>
      <c r="D14" s="64">
        <v>661</v>
      </c>
      <c r="E14" s="64">
        <v>72</v>
      </c>
      <c r="F14" s="64">
        <v>50</v>
      </c>
      <c r="G14" s="64">
        <v>3</v>
      </c>
      <c r="H14" s="64">
        <v>38</v>
      </c>
      <c r="I14" s="64">
        <v>443</v>
      </c>
      <c r="J14" s="65">
        <v>3327</v>
      </c>
    </row>
    <row r="15" spans="1:10" ht="21.75" customHeight="1">
      <c r="A15" s="5" t="s">
        <v>213</v>
      </c>
      <c r="B15" s="67" t="s">
        <v>228</v>
      </c>
      <c r="C15" s="5">
        <v>71</v>
      </c>
      <c r="D15" s="5">
        <v>20</v>
      </c>
      <c r="E15" s="5">
        <v>5</v>
      </c>
      <c r="F15" s="5">
        <v>11</v>
      </c>
      <c r="H15" s="5">
        <v>50</v>
      </c>
      <c r="I15" s="5">
        <v>7</v>
      </c>
      <c r="J15" s="5">
        <v>164</v>
      </c>
    </row>
    <row r="16" spans="2:10" ht="21.75" customHeight="1">
      <c r="B16" s="67" t="s">
        <v>229</v>
      </c>
      <c r="C16" s="5">
        <v>454</v>
      </c>
      <c r="D16" s="5">
        <v>54</v>
      </c>
      <c r="E16" s="5">
        <v>23</v>
      </c>
      <c r="F16" s="5">
        <v>45</v>
      </c>
      <c r="G16" s="5">
        <v>2</v>
      </c>
      <c r="H16" s="5">
        <v>251</v>
      </c>
      <c r="I16" s="5">
        <v>61</v>
      </c>
      <c r="J16" s="5">
        <v>890</v>
      </c>
    </row>
    <row r="17" spans="1:10" ht="21.75" customHeight="1">
      <c r="A17" s="63"/>
      <c r="B17" s="68" t="s">
        <v>5</v>
      </c>
      <c r="C17" s="65">
        <v>525</v>
      </c>
      <c r="D17" s="64">
        <v>74</v>
      </c>
      <c r="E17" s="64">
        <v>28</v>
      </c>
      <c r="F17" s="64">
        <v>56</v>
      </c>
      <c r="G17" s="64">
        <v>2</v>
      </c>
      <c r="H17" s="64">
        <v>301</v>
      </c>
      <c r="I17" s="64">
        <v>68</v>
      </c>
      <c r="J17" s="65">
        <v>1054</v>
      </c>
    </row>
    <row r="18" spans="1:10" ht="21.75" customHeight="1">
      <c r="A18" s="5" t="s">
        <v>214</v>
      </c>
      <c r="B18" s="67" t="s">
        <v>228</v>
      </c>
      <c r="C18" s="5">
        <v>905</v>
      </c>
      <c r="D18" s="5">
        <v>252</v>
      </c>
      <c r="E18" s="5">
        <v>42</v>
      </c>
      <c r="F18" s="5">
        <v>44</v>
      </c>
      <c r="G18" s="5">
        <v>3</v>
      </c>
      <c r="H18" s="5">
        <v>65</v>
      </c>
      <c r="I18" s="5">
        <v>106</v>
      </c>
      <c r="J18" s="28">
        <v>1417</v>
      </c>
    </row>
    <row r="19" spans="2:10" ht="21.75" customHeight="1">
      <c r="B19" s="67" t="s">
        <v>229</v>
      </c>
      <c r="C19" s="5">
        <v>468</v>
      </c>
      <c r="D19" s="5">
        <v>78</v>
      </c>
      <c r="E19" s="5">
        <v>16</v>
      </c>
      <c r="F19" s="5">
        <v>28</v>
      </c>
      <c r="G19" s="5">
        <v>1</v>
      </c>
      <c r="H19" s="5">
        <v>50</v>
      </c>
      <c r="I19" s="5">
        <v>63</v>
      </c>
      <c r="J19" s="5">
        <v>704</v>
      </c>
    </row>
    <row r="20" spans="1:10" ht="21.75" customHeight="1">
      <c r="A20" s="63"/>
      <c r="B20" s="68" t="s">
        <v>5</v>
      </c>
      <c r="C20" s="65">
        <v>1373</v>
      </c>
      <c r="D20" s="64">
        <v>330</v>
      </c>
      <c r="E20" s="64">
        <v>58</v>
      </c>
      <c r="F20" s="64">
        <v>72</v>
      </c>
      <c r="G20" s="64">
        <v>4</v>
      </c>
      <c r="H20" s="64">
        <v>115</v>
      </c>
      <c r="I20" s="64">
        <v>169</v>
      </c>
      <c r="J20" s="65">
        <v>2121</v>
      </c>
    </row>
    <row r="21" spans="1:10" ht="21.75" customHeight="1">
      <c r="A21" s="5" t="s">
        <v>215</v>
      </c>
      <c r="B21" s="67" t="s">
        <v>228</v>
      </c>
      <c r="C21" s="5">
        <v>151</v>
      </c>
      <c r="D21" s="5">
        <v>112</v>
      </c>
      <c r="E21" s="5">
        <v>10</v>
      </c>
      <c r="F21" s="5">
        <v>2</v>
      </c>
      <c r="G21" s="5">
        <v>1</v>
      </c>
      <c r="H21" s="5">
        <v>17</v>
      </c>
      <c r="I21" s="5">
        <v>33</v>
      </c>
      <c r="J21" s="5">
        <v>326</v>
      </c>
    </row>
    <row r="22" spans="2:10" ht="21.75" customHeight="1">
      <c r="B22" s="67" t="s">
        <v>229</v>
      </c>
      <c r="C22" s="5">
        <v>161</v>
      </c>
      <c r="D22" s="5">
        <v>55</v>
      </c>
      <c r="E22" s="5">
        <v>3</v>
      </c>
      <c r="F22" s="5">
        <v>1</v>
      </c>
      <c r="G22" s="5">
        <v>3</v>
      </c>
      <c r="H22" s="5">
        <v>26</v>
      </c>
      <c r="I22" s="5">
        <v>27</v>
      </c>
      <c r="J22" s="5">
        <v>276</v>
      </c>
    </row>
    <row r="23" spans="1:10" ht="21.75" customHeight="1">
      <c r="A23" s="63"/>
      <c r="B23" s="68" t="s">
        <v>5</v>
      </c>
      <c r="C23" s="65">
        <v>312</v>
      </c>
      <c r="D23" s="64">
        <v>167</v>
      </c>
      <c r="E23" s="64">
        <v>13</v>
      </c>
      <c r="F23" s="64">
        <v>3</v>
      </c>
      <c r="G23" s="64">
        <v>4</v>
      </c>
      <c r="H23" s="64">
        <v>43</v>
      </c>
      <c r="I23" s="64">
        <v>60</v>
      </c>
      <c r="J23" s="65">
        <v>602</v>
      </c>
    </row>
    <row r="24" spans="1:10" ht="21.75" customHeight="1">
      <c r="A24" s="5" t="s">
        <v>7</v>
      </c>
      <c r="B24" s="67" t="s">
        <v>228</v>
      </c>
      <c r="C24" s="5">
        <v>220</v>
      </c>
      <c r="D24" s="5">
        <v>27</v>
      </c>
      <c r="E24" s="5">
        <v>9</v>
      </c>
      <c r="F24" s="5">
        <v>12</v>
      </c>
      <c r="G24" s="5">
        <v>2</v>
      </c>
      <c r="H24" s="5">
        <v>3</v>
      </c>
      <c r="I24" s="5">
        <v>37</v>
      </c>
      <c r="J24" s="5">
        <v>310</v>
      </c>
    </row>
    <row r="25" spans="2:10" ht="21.75" customHeight="1">
      <c r="B25" s="67" t="s">
        <v>229</v>
      </c>
      <c r="C25" s="5">
        <v>267</v>
      </c>
      <c r="D25" s="5">
        <v>20</v>
      </c>
      <c r="E25" s="5">
        <v>10</v>
      </c>
      <c r="F25" s="5">
        <v>10</v>
      </c>
      <c r="G25" s="5">
        <v>3</v>
      </c>
      <c r="H25" s="5">
        <v>7</v>
      </c>
      <c r="I25" s="5">
        <v>38</v>
      </c>
      <c r="J25" s="5">
        <v>355</v>
      </c>
    </row>
    <row r="26" spans="1:10" ht="21.75" customHeight="1">
      <c r="A26" s="63"/>
      <c r="B26" s="68" t="s">
        <v>5</v>
      </c>
      <c r="C26" s="65">
        <v>487</v>
      </c>
      <c r="D26" s="64">
        <v>47</v>
      </c>
      <c r="E26" s="64">
        <v>19</v>
      </c>
      <c r="F26" s="64">
        <v>22</v>
      </c>
      <c r="G26" s="64">
        <v>5</v>
      </c>
      <c r="H26" s="64">
        <v>10</v>
      </c>
      <c r="I26" s="64">
        <v>75</v>
      </c>
      <c r="J26" s="65">
        <v>665</v>
      </c>
    </row>
    <row r="27" spans="1:10" ht="21.75" customHeight="1">
      <c r="A27" s="5" t="s">
        <v>8</v>
      </c>
      <c r="B27" s="67" t="s">
        <v>228</v>
      </c>
      <c r="C27" s="5">
        <v>172</v>
      </c>
      <c r="D27" s="5">
        <v>212</v>
      </c>
      <c r="E27" s="5">
        <v>20</v>
      </c>
      <c r="F27" s="5">
        <v>8</v>
      </c>
      <c r="G27" s="5">
        <v>1</v>
      </c>
      <c r="I27" s="5">
        <v>80</v>
      </c>
      <c r="J27" s="5">
        <v>493</v>
      </c>
    </row>
    <row r="28" spans="2:10" ht="21.75" customHeight="1">
      <c r="B28" s="67" t="s">
        <v>229</v>
      </c>
      <c r="C28" s="5">
        <v>160</v>
      </c>
      <c r="D28" s="5">
        <v>96</v>
      </c>
      <c r="E28" s="5">
        <v>9</v>
      </c>
      <c r="F28" s="5">
        <v>14</v>
      </c>
      <c r="H28" s="5">
        <v>1</v>
      </c>
      <c r="I28" s="5">
        <v>87</v>
      </c>
      <c r="J28" s="5">
        <v>367</v>
      </c>
    </row>
    <row r="29" spans="1:10" ht="21.75" customHeight="1">
      <c r="A29" s="63"/>
      <c r="B29" s="68" t="s">
        <v>5</v>
      </c>
      <c r="C29" s="65">
        <v>332</v>
      </c>
      <c r="D29" s="64">
        <v>308</v>
      </c>
      <c r="E29" s="64">
        <v>29</v>
      </c>
      <c r="F29" s="64">
        <v>22</v>
      </c>
      <c r="G29" s="64">
        <v>1</v>
      </c>
      <c r="H29" s="64">
        <v>1</v>
      </c>
      <c r="I29" s="64">
        <v>167</v>
      </c>
      <c r="J29" s="65">
        <v>860</v>
      </c>
    </row>
    <row r="30" spans="1:10" ht="21.75" customHeight="1">
      <c r="A30" s="5" t="s">
        <v>216</v>
      </c>
      <c r="B30" s="67" t="s">
        <v>228</v>
      </c>
      <c r="C30" s="5">
        <v>127</v>
      </c>
      <c r="D30" s="5">
        <v>31</v>
      </c>
      <c r="E30" s="5">
        <v>6</v>
      </c>
      <c r="F30" s="5">
        <v>13</v>
      </c>
      <c r="I30" s="5">
        <v>24</v>
      </c>
      <c r="J30" s="5">
        <v>201</v>
      </c>
    </row>
    <row r="31" spans="2:10" ht="21.75" customHeight="1">
      <c r="B31" s="67" t="s">
        <v>229</v>
      </c>
      <c r="C31" s="5">
        <v>112</v>
      </c>
      <c r="D31" s="5">
        <v>13</v>
      </c>
      <c r="E31" s="5">
        <v>5</v>
      </c>
      <c r="F31" s="5">
        <v>10</v>
      </c>
      <c r="H31" s="5">
        <v>1</v>
      </c>
      <c r="I31" s="5">
        <v>22</v>
      </c>
      <c r="J31" s="5">
        <v>163</v>
      </c>
    </row>
    <row r="32" spans="1:10" ht="21.75" customHeight="1">
      <c r="A32" s="63"/>
      <c r="B32" s="68" t="s">
        <v>5</v>
      </c>
      <c r="C32" s="65">
        <v>239</v>
      </c>
      <c r="D32" s="64">
        <v>44</v>
      </c>
      <c r="E32" s="64">
        <v>11</v>
      </c>
      <c r="F32" s="64">
        <v>23</v>
      </c>
      <c r="G32" s="64"/>
      <c r="H32" s="64">
        <v>1</v>
      </c>
      <c r="I32" s="64">
        <v>46</v>
      </c>
      <c r="J32" s="65">
        <v>364</v>
      </c>
    </row>
    <row r="33" spans="1:10" ht="21.75" customHeight="1">
      <c r="A33" s="5" t="s">
        <v>184</v>
      </c>
      <c r="B33" s="67" t="s">
        <v>228</v>
      </c>
      <c r="C33" s="5">
        <v>35</v>
      </c>
      <c r="D33" s="5">
        <v>15</v>
      </c>
      <c r="F33" s="5">
        <v>4</v>
      </c>
      <c r="H33" s="5">
        <v>1</v>
      </c>
      <c r="I33" s="5">
        <v>16</v>
      </c>
      <c r="J33" s="5">
        <v>71</v>
      </c>
    </row>
    <row r="34" spans="2:10" ht="21.75" customHeight="1">
      <c r="B34" s="67" t="s">
        <v>229</v>
      </c>
      <c r="C34" s="5">
        <v>22</v>
      </c>
      <c r="D34" s="5">
        <v>2</v>
      </c>
      <c r="E34" s="5">
        <v>1</v>
      </c>
      <c r="F34" s="5">
        <v>1</v>
      </c>
      <c r="I34" s="5">
        <v>5</v>
      </c>
      <c r="J34" s="5">
        <v>31</v>
      </c>
    </row>
    <row r="35" spans="1:10" ht="21.75" customHeight="1">
      <c r="A35" s="63"/>
      <c r="B35" s="68" t="s">
        <v>5</v>
      </c>
      <c r="C35" s="65">
        <v>57</v>
      </c>
      <c r="D35" s="64">
        <v>17</v>
      </c>
      <c r="E35" s="64">
        <v>1</v>
      </c>
      <c r="F35" s="64">
        <v>5</v>
      </c>
      <c r="G35" s="64"/>
      <c r="H35" s="64">
        <v>1</v>
      </c>
      <c r="I35" s="64">
        <v>21</v>
      </c>
      <c r="J35" s="65">
        <v>102</v>
      </c>
    </row>
    <row r="36" spans="1:10" ht="21.75" customHeight="1">
      <c r="A36" s="5" t="s">
        <v>187</v>
      </c>
      <c r="B36" s="67" t="s">
        <v>228</v>
      </c>
      <c r="H36" s="5">
        <v>12</v>
      </c>
      <c r="I36" s="5">
        <v>1</v>
      </c>
      <c r="J36" s="5">
        <v>13</v>
      </c>
    </row>
    <row r="37" spans="2:10" ht="21.75" customHeight="1">
      <c r="B37" s="67" t="s">
        <v>229</v>
      </c>
      <c r="C37" s="5">
        <v>3</v>
      </c>
      <c r="H37" s="5">
        <v>8</v>
      </c>
      <c r="J37" s="5">
        <v>11</v>
      </c>
    </row>
    <row r="38" spans="1:10" ht="21.75" customHeight="1">
      <c r="A38" s="63"/>
      <c r="B38" s="68" t="s">
        <v>5</v>
      </c>
      <c r="C38" s="65">
        <v>3</v>
      </c>
      <c r="D38" s="64"/>
      <c r="E38" s="64"/>
      <c r="F38" s="64"/>
      <c r="G38" s="64"/>
      <c r="H38" s="64">
        <v>20</v>
      </c>
      <c r="I38" s="64">
        <v>1</v>
      </c>
      <c r="J38" s="65">
        <v>24</v>
      </c>
    </row>
    <row r="39" spans="1:10" ht="21.75" customHeight="1">
      <c r="A39" s="8" t="s">
        <v>230</v>
      </c>
      <c r="B39" s="69" t="s">
        <v>228</v>
      </c>
      <c r="C39" s="29">
        <v>4951</v>
      </c>
      <c r="D39" s="29">
        <v>2014</v>
      </c>
      <c r="E39" s="8">
        <v>242</v>
      </c>
      <c r="F39" s="8">
        <v>222</v>
      </c>
      <c r="G39" s="8">
        <v>16</v>
      </c>
      <c r="H39" s="8">
        <v>304</v>
      </c>
      <c r="I39" s="8">
        <v>895</v>
      </c>
      <c r="J39" s="29">
        <v>8644</v>
      </c>
    </row>
    <row r="40" spans="1:10" ht="21.75" customHeight="1">
      <c r="A40" s="8"/>
      <c r="B40" s="69" t="s">
        <v>229</v>
      </c>
      <c r="C40" s="29">
        <v>4038</v>
      </c>
      <c r="D40" s="8">
        <v>800</v>
      </c>
      <c r="E40" s="8">
        <v>148</v>
      </c>
      <c r="F40" s="8">
        <v>189</v>
      </c>
      <c r="G40" s="8">
        <v>17</v>
      </c>
      <c r="H40" s="8">
        <v>503</v>
      </c>
      <c r="I40" s="8">
        <v>636</v>
      </c>
      <c r="J40" s="29">
        <v>6331</v>
      </c>
    </row>
    <row r="41" spans="1:10" ht="21.75" customHeight="1" thickBot="1">
      <c r="A41" s="70"/>
      <c r="B41" s="71" t="s">
        <v>5</v>
      </c>
      <c r="C41" s="72">
        <v>8989</v>
      </c>
      <c r="D41" s="72">
        <v>2814</v>
      </c>
      <c r="E41" s="73">
        <v>390</v>
      </c>
      <c r="F41" s="73">
        <v>411</v>
      </c>
      <c r="G41" s="73">
        <v>33</v>
      </c>
      <c r="H41" s="73">
        <v>807</v>
      </c>
      <c r="I41" s="72">
        <v>1531</v>
      </c>
      <c r="J41" s="72">
        <v>14975</v>
      </c>
    </row>
  </sheetData>
  <printOptions horizontalCentered="1"/>
  <pageMargins left="0.25" right="0.25" top="0.5" bottom="0.25" header="0.5" footer="0.5"/>
  <pageSetup fitToHeight="1" fitToWidth="1" horizontalDpi="600" verticalDpi="600" orientation="portrait" scale="81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G21"/>
  <sheetViews>
    <sheetView workbookViewId="0" topLeftCell="A1">
      <selection activeCell="A1" sqref="A1:F2"/>
    </sheetView>
  </sheetViews>
  <sheetFormatPr defaultColWidth="9.140625" defaultRowHeight="12.75"/>
  <cols>
    <col min="1" max="1" width="26.140625" style="1" customWidth="1"/>
    <col min="2" max="2" width="27.8515625" style="1" customWidth="1"/>
    <col min="3" max="3" width="26.28125" style="1" customWidth="1"/>
    <col min="4" max="16384" width="9.140625" style="1" customWidth="1"/>
  </cols>
  <sheetData>
    <row r="1" spans="1:7" ht="12.75" customHeight="1">
      <c r="A1" s="167" t="s">
        <v>415</v>
      </c>
      <c r="B1" s="167"/>
      <c r="C1" s="167"/>
      <c r="D1" s="167"/>
      <c r="E1" s="167"/>
      <c r="F1" s="167"/>
      <c r="G1" s="146"/>
    </row>
    <row r="2" spans="1:7" ht="13.5" customHeight="1" thickBot="1">
      <c r="A2" s="168"/>
      <c r="B2" s="168"/>
      <c r="C2" s="168"/>
      <c r="D2" s="168"/>
      <c r="E2" s="168"/>
      <c r="F2" s="168"/>
      <c r="G2" s="158"/>
    </row>
    <row r="3" spans="1:7" ht="12.75">
      <c r="A3" s="120"/>
      <c r="B3" s="120"/>
      <c r="C3" s="120"/>
      <c r="D3" s="145" t="s">
        <v>220</v>
      </c>
      <c r="E3" s="145"/>
      <c r="F3" s="120"/>
      <c r="G3" s="159"/>
    </row>
    <row r="4" spans="1:7" ht="13.5" thickBot="1">
      <c r="A4" s="121" t="s">
        <v>374</v>
      </c>
      <c r="B4" s="121" t="s">
        <v>375</v>
      </c>
      <c r="C4" s="121" t="s">
        <v>376</v>
      </c>
      <c r="D4" s="123" t="s">
        <v>228</v>
      </c>
      <c r="E4" s="122" t="s">
        <v>229</v>
      </c>
      <c r="F4" s="122" t="s">
        <v>377</v>
      </c>
      <c r="G4" s="160"/>
    </row>
    <row r="5" spans="1:6" ht="13.5" thickBot="1">
      <c r="A5" s="170" t="s">
        <v>4</v>
      </c>
      <c r="B5" s="170" t="s">
        <v>381</v>
      </c>
      <c r="C5" s="170" t="s">
        <v>382</v>
      </c>
      <c r="D5" s="171">
        <v>3</v>
      </c>
      <c r="E5" s="171">
        <v>2</v>
      </c>
      <c r="F5" s="171">
        <v>5</v>
      </c>
    </row>
    <row r="6" spans="1:6" ht="13.5" thickBot="1">
      <c r="A6" s="124"/>
      <c r="B6" s="127" t="s">
        <v>383</v>
      </c>
      <c r="C6" s="127"/>
      <c r="D6" s="128">
        <v>3</v>
      </c>
      <c r="E6" s="128">
        <v>2</v>
      </c>
      <c r="F6" s="128">
        <v>5</v>
      </c>
    </row>
    <row r="7" spans="1:6" ht="12.75">
      <c r="A7" s="93"/>
      <c r="B7" s="93" t="s">
        <v>384</v>
      </c>
      <c r="C7" s="93" t="s">
        <v>382</v>
      </c>
      <c r="D7" s="164">
        <v>1</v>
      </c>
      <c r="E7" s="164">
        <v>1</v>
      </c>
      <c r="F7" s="164">
        <v>2</v>
      </c>
    </row>
    <row r="8" spans="1:6" ht="13.5" thickBot="1">
      <c r="A8" s="93"/>
      <c r="B8" s="93"/>
      <c r="C8" s="93" t="s">
        <v>221</v>
      </c>
      <c r="D8" s="164"/>
      <c r="E8" s="164">
        <v>1</v>
      </c>
      <c r="F8" s="164">
        <v>1</v>
      </c>
    </row>
    <row r="9" spans="1:6" ht="13.5" thickBot="1">
      <c r="A9" s="124"/>
      <c r="B9" s="127" t="s">
        <v>385</v>
      </c>
      <c r="C9" s="127"/>
      <c r="D9" s="128">
        <v>1</v>
      </c>
      <c r="E9" s="128">
        <v>2</v>
      </c>
      <c r="F9" s="128">
        <v>3</v>
      </c>
    </row>
    <row r="10" spans="1:6" ht="13.5" thickBot="1">
      <c r="A10" s="93"/>
      <c r="B10" s="93" t="s">
        <v>386</v>
      </c>
      <c r="C10" s="93" t="s">
        <v>382</v>
      </c>
      <c r="D10" s="164">
        <v>2</v>
      </c>
      <c r="E10" s="164">
        <v>1</v>
      </c>
      <c r="F10" s="164">
        <v>3</v>
      </c>
    </row>
    <row r="11" spans="1:6" ht="13.5" thickBot="1">
      <c r="A11" s="124"/>
      <c r="B11" s="127" t="s">
        <v>387</v>
      </c>
      <c r="C11" s="127"/>
      <c r="D11" s="128">
        <v>2</v>
      </c>
      <c r="E11" s="128">
        <v>1</v>
      </c>
      <c r="F11" s="128">
        <v>3</v>
      </c>
    </row>
    <row r="12" spans="1:6" ht="12.75">
      <c r="A12" s="93"/>
      <c r="B12" s="93" t="s">
        <v>388</v>
      </c>
      <c r="C12" s="93" t="s">
        <v>382</v>
      </c>
      <c r="D12" s="164">
        <v>4</v>
      </c>
      <c r="E12" s="164">
        <v>1</v>
      </c>
      <c r="F12" s="164">
        <v>5</v>
      </c>
    </row>
    <row r="13" spans="1:6" ht="13.5" thickBot="1">
      <c r="A13" s="93"/>
      <c r="B13" s="93"/>
      <c r="C13" s="93" t="s">
        <v>221</v>
      </c>
      <c r="D13" s="164"/>
      <c r="E13" s="164">
        <v>2</v>
      </c>
      <c r="F13" s="164">
        <v>2</v>
      </c>
    </row>
    <row r="14" spans="1:6" ht="13.5" thickBot="1">
      <c r="A14" s="124"/>
      <c r="B14" s="127" t="s">
        <v>389</v>
      </c>
      <c r="C14" s="127"/>
      <c r="D14" s="128">
        <v>4</v>
      </c>
      <c r="E14" s="128">
        <v>3</v>
      </c>
      <c r="F14" s="128">
        <v>7</v>
      </c>
    </row>
    <row r="15" spans="1:6" ht="12.75">
      <c r="A15" s="93"/>
      <c r="B15" s="93" t="s">
        <v>390</v>
      </c>
      <c r="C15" s="93" t="s">
        <v>382</v>
      </c>
      <c r="D15" s="164">
        <v>2</v>
      </c>
      <c r="E15" s="164">
        <v>1</v>
      </c>
      <c r="F15" s="164">
        <v>3</v>
      </c>
    </row>
    <row r="16" spans="1:6" ht="13.5" thickBot="1">
      <c r="A16" s="93"/>
      <c r="B16" s="93"/>
      <c r="C16" s="93" t="s">
        <v>379</v>
      </c>
      <c r="D16" s="164">
        <v>1</v>
      </c>
      <c r="E16" s="164"/>
      <c r="F16" s="164">
        <v>1</v>
      </c>
    </row>
    <row r="17" spans="1:6" ht="13.5" thickBot="1">
      <c r="A17" s="124"/>
      <c r="B17" s="127" t="s">
        <v>391</v>
      </c>
      <c r="C17" s="127"/>
      <c r="D17" s="128">
        <v>3</v>
      </c>
      <c r="E17" s="128">
        <v>1</v>
      </c>
      <c r="F17" s="128">
        <v>4</v>
      </c>
    </row>
    <row r="18" spans="1:6" ht="13.5" thickBot="1">
      <c r="A18" s="165"/>
      <c r="B18" s="165" t="s">
        <v>394</v>
      </c>
      <c r="C18" s="165" t="s">
        <v>382</v>
      </c>
      <c r="D18" s="166"/>
      <c r="E18" s="166">
        <v>2</v>
      </c>
      <c r="F18" s="166">
        <v>2</v>
      </c>
    </row>
    <row r="19" spans="1:6" ht="13.5" thickBot="1">
      <c r="A19" s="124"/>
      <c r="B19" s="127" t="s">
        <v>395</v>
      </c>
      <c r="C19" s="127"/>
      <c r="D19" s="128"/>
      <c r="E19" s="128">
        <v>2</v>
      </c>
      <c r="F19" s="128">
        <v>2</v>
      </c>
    </row>
    <row r="20" spans="1:6" ht="13.5" thickBot="1">
      <c r="A20" s="127" t="s">
        <v>398</v>
      </c>
      <c r="B20" s="129"/>
      <c r="C20" s="129"/>
      <c r="D20" s="130">
        <v>13</v>
      </c>
      <c r="E20" s="130">
        <v>11</v>
      </c>
      <c r="F20" s="130">
        <v>24</v>
      </c>
    </row>
    <row r="21" spans="1:6" ht="13.5" thickBot="1">
      <c r="A21" s="149" t="s">
        <v>194</v>
      </c>
      <c r="B21" s="149"/>
      <c r="C21" s="149"/>
      <c r="D21" s="150">
        <v>13</v>
      </c>
      <c r="E21" s="150">
        <v>11</v>
      </c>
      <c r="F21" s="150">
        <v>24</v>
      </c>
    </row>
  </sheetData>
  <mergeCells count="3">
    <mergeCell ref="D3:E3"/>
    <mergeCell ref="A1:F2"/>
    <mergeCell ref="G1:G2"/>
  </mergeCells>
  <printOptions horizontalCentered="1"/>
  <pageMargins left="0.5" right="0.5" top="0.5" bottom="0.25" header="0.5" footer="0.5"/>
  <pageSetup fitToHeight="1" fitToWidth="1" horizontalDpi="600" verticalDpi="600" orientation="portrait" scale="90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26"/>
  </sheetPr>
  <dimension ref="A1:AN187"/>
  <sheetViews>
    <sheetView workbookViewId="0" topLeftCell="A1">
      <selection activeCell="A1" sqref="A1:F2"/>
    </sheetView>
  </sheetViews>
  <sheetFormatPr defaultColWidth="9.140625" defaultRowHeight="12.75"/>
  <cols>
    <col min="1" max="1" width="22.421875" style="0" bestFit="1" customWidth="1"/>
    <col min="2" max="2" width="19.140625" style="0" bestFit="1" customWidth="1"/>
    <col min="3" max="3" width="21.421875" style="0" bestFit="1" customWidth="1"/>
    <col min="4" max="4" width="10.421875" style="0" bestFit="1" customWidth="1"/>
    <col min="5" max="5" width="9.8515625" style="0" bestFit="1" customWidth="1"/>
    <col min="6" max="6" width="10.8515625" style="0" bestFit="1" customWidth="1"/>
    <col min="7" max="22" width="9.140625" style="1" customWidth="1"/>
  </cols>
  <sheetData>
    <row r="1" spans="1:7" s="1" customFormat="1" ht="12.75" customHeight="1">
      <c r="A1" s="210" t="s">
        <v>0</v>
      </c>
      <c r="B1" s="210"/>
      <c r="C1" s="210"/>
      <c r="D1" s="210"/>
      <c r="E1" s="210"/>
      <c r="F1" s="210"/>
      <c r="G1" s="146"/>
    </row>
    <row r="2" spans="1:7" s="1" customFormat="1" ht="13.5" customHeight="1" thickBot="1">
      <c r="A2" s="211"/>
      <c r="B2" s="211"/>
      <c r="C2" s="211"/>
      <c r="D2" s="211"/>
      <c r="E2" s="211"/>
      <c r="F2" s="211"/>
      <c r="G2" s="158"/>
    </row>
    <row r="3" spans="1:7" s="1" customFormat="1" ht="12.75">
      <c r="A3" s="120"/>
      <c r="B3" s="120"/>
      <c r="C3" s="120"/>
      <c r="D3" s="145" t="s">
        <v>220</v>
      </c>
      <c r="E3" s="145"/>
      <c r="F3" s="120"/>
      <c r="G3" s="159"/>
    </row>
    <row r="4" spans="1:7" s="1" customFormat="1" ht="13.5" thickBot="1">
      <c r="A4" s="121" t="s">
        <v>374</v>
      </c>
      <c r="B4" s="121" t="s">
        <v>375</v>
      </c>
      <c r="C4" s="121" t="s">
        <v>376</v>
      </c>
      <c r="D4" s="123" t="s">
        <v>228</v>
      </c>
      <c r="E4" s="122" t="s">
        <v>229</v>
      </c>
      <c r="F4" s="122" t="s">
        <v>377</v>
      </c>
      <c r="G4" s="160"/>
    </row>
    <row r="5" spans="1:7" s="1" customFormat="1" ht="12.75">
      <c r="A5" s="93" t="s">
        <v>4</v>
      </c>
      <c r="B5" s="93" t="s">
        <v>378</v>
      </c>
      <c r="C5" s="93" t="s">
        <v>224</v>
      </c>
      <c r="D5" s="164">
        <v>3</v>
      </c>
      <c r="E5" s="164">
        <v>3</v>
      </c>
      <c r="F5" s="164">
        <v>6</v>
      </c>
      <c r="G5" s="160"/>
    </row>
    <row r="6" spans="1:7" s="1" customFormat="1" ht="12.75">
      <c r="A6" s="93"/>
      <c r="B6" s="93"/>
      <c r="C6" s="93" t="s">
        <v>222</v>
      </c>
      <c r="D6" s="164">
        <v>26</v>
      </c>
      <c r="E6" s="164">
        <v>9</v>
      </c>
      <c r="F6" s="164">
        <v>35</v>
      </c>
      <c r="G6" s="160"/>
    </row>
    <row r="7" spans="1:7" s="1" customFormat="1" ht="12.75">
      <c r="A7" s="93"/>
      <c r="B7" s="93"/>
      <c r="C7" s="93" t="s">
        <v>223</v>
      </c>
      <c r="D7" s="164">
        <v>1</v>
      </c>
      <c r="E7" s="164"/>
      <c r="F7" s="164">
        <v>1</v>
      </c>
      <c r="G7" s="160"/>
    </row>
    <row r="8" spans="1:7" s="1" customFormat="1" ht="12.75">
      <c r="A8" s="93"/>
      <c r="B8" s="93"/>
      <c r="C8" s="93" t="s">
        <v>382</v>
      </c>
      <c r="D8" s="164">
        <v>1</v>
      </c>
      <c r="E8" s="164">
        <v>2</v>
      </c>
      <c r="F8" s="164">
        <v>3</v>
      </c>
      <c r="G8" s="160"/>
    </row>
    <row r="9" spans="1:7" s="1" customFormat="1" ht="12.75">
      <c r="A9" s="93"/>
      <c r="B9" s="93"/>
      <c r="C9" s="93" t="s">
        <v>379</v>
      </c>
      <c r="D9" s="164">
        <v>6</v>
      </c>
      <c r="E9" s="164">
        <v>5</v>
      </c>
      <c r="F9" s="164">
        <v>11</v>
      </c>
      <c r="G9" s="160"/>
    </row>
    <row r="10" spans="1:7" s="1" customFormat="1" ht="12.75">
      <c r="A10" s="93"/>
      <c r="B10" s="93"/>
      <c r="C10" s="93" t="s">
        <v>221</v>
      </c>
      <c r="D10" s="164">
        <v>39</v>
      </c>
      <c r="E10" s="164">
        <v>18</v>
      </c>
      <c r="F10" s="164">
        <v>57</v>
      </c>
      <c r="G10" s="160"/>
    </row>
    <row r="11" spans="1:7" s="1" customFormat="1" ht="12.75">
      <c r="A11" s="183"/>
      <c r="B11" s="184" t="s">
        <v>380</v>
      </c>
      <c r="C11" s="184"/>
      <c r="D11" s="185">
        <v>76</v>
      </c>
      <c r="E11" s="185">
        <v>37</v>
      </c>
      <c r="F11" s="185">
        <v>113</v>
      </c>
      <c r="G11" s="160"/>
    </row>
    <row r="12" spans="2:22" s="174" customFormat="1" ht="12.75">
      <c r="B12" s="93" t="s">
        <v>381</v>
      </c>
      <c r="C12" s="93" t="s">
        <v>224</v>
      </c>
      <c r="D12" s="164">
        <v>29</v>
      </c>
      <c r="E12" s="164">
        <v>27</v>
      </c>
      <c r="F12" s="164">
        <v>56</v>
      </c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</row>
    <row r="13" spans="1:22" s="174" customFormat="1" ht="12.75">
      <c r="A13" s="93"/>
      <c r="B13" s="93"/>
      <c r="C13" s="93" t="s">
        <v>222</v>
      </c>
      <c r="D13" s="164">
        <v>259</v>
      </c>
      <c r="E13" s="164">
        <v>103</v>
      </c>
      <c r="F13" s="164">
        <v>362</v>
      </c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</row>
    <row r="14" spans="1:22" s="174" customFormat="1" ht="12.75">
      <c r="A14" s="93"/>
      <c r="B14" s="93"/>
      <c r="C14" s="93" t="s">
        <v>223</v>
      </c>
      <c r="D14" s="164">
        <v>49</v>
      </c>
      <c r="E14" s="164">
        <v>23</v>
      </c>
      <c r="F14" s="164">
        <v>72</v>
      </c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</row>
    <row r="15" spans="1:22" s="174" customFormat="1" ht="12.75">
      <c r="A15" s="93"/>
      <c r="B15" s="93"/>
      <c r="C15" s="93" t="s">
        <v>225</v>
      </c>
      <c r="D15" s="164">
        <v>2</v>
      </c>
      <c r="E15" s="164">
        <v>1</v>
      </c>
      <c r="F15" s="164">
        <v>3</v>
      </c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</row>
    <row r="16" spans="1:22" s="174" customFormat="1" ht="12.75">
      <c r="A16" s="93"/>
      <c r="B16" s="93"/>
      <c r="C16" s="93" t="s">
        <v>382</v>
      </c>
      <c r="D16" s="164">
        <v>16</v>
      </c>
      <c r="E16" s="164">
        <v>12</v>
      </c>
      <c r="F16" s="164">
        <v>28</v>
      </c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</row>
    <row r="17" spans="1:22" s="174" customFormat="1" ht="12.75">
      <c r="A17" s="93"/>
      <c r="B17" s="93"/>
      <c r="C17" s="93" t="s">
        <v>379</v>
      </c>
      <c r="D17" s="164">
        <v>56</v>
      </c>
      <c r="E17" s="164">
        <v>43</v>
      </c>
      <c r="F17" s="164">
        <v>99</v>
      </c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</row>
    <row r="18" spans="1:22" s="174" customFormat="1" ht="12.75">
      <c r="A18" s="93"/>
      <c r="B18" s="93"/>
      <c r="C18" s="93" t="s">
        <v>221</v>
      </c>
      <c r="D18" s="164">
        <v>434</v>
      </c>
      <c r="E18" s="164">
        <v>402</v>
      </c>
      <c r="F18" s="164">
        <v>836</v>
      </c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</row>
    <row r="19" spans="1:40" s="174" customFormat="1" ht="12.75">
      <c r="A19" s="183"/>
      <c r="B19" s="184" t="s">
        <v>383</v>
      </c>
      <c r="C19" s="184"/>
      <c r="D19" s="185">
        <v>845</v>
      </c>
      <c r="E19" s="185">
        <v>611</v>
      </c>
      <c r="F19" s="185">
        <v>1456</v>
      </c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</row>
    <row r="20" spans="1:22" s="174" customFormat="1" ht="12.75">
      <c r="A20" s="93"/>
      <c r="B20" s="93" t="s">
        <v>384</v>
      </c>
      <c r="C20" s="93" t="s">
        <v>224</v>
      </c>
      <c r="D20" s="164">
        <v>38</v>
      </c>
      <c r="E20" s="164">
        <v>36</v>
      </c>
      <c r="F20" s="164">
        <v>74</v>
      </c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</row>
    <row r="21" spans="1:22" s="174" customFormat="1" ht="12.75">
      <c r="A21" s="93"/>
      <c r="B21" s="93"/>
      <c r="C21" s="93" t="s">
        <v>222</v>
      </c>
      <c r="D21" s="164">
        <v>205</v>
      </c>
      <c r="E21" s="164">
        <v>86</v>
      </c>
      <c r="F21" s="164">
        <v>291</v>
      </c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</row>
    <row r="22" spans="1:22" s="174" customFormat="1" ht="12.75">
      <c r="A22" s="93"/>
      <c r="B22" s="93"/>
      <c r="C22" s="93" t="s">
        <v>223</v>
      </c>
      <c r="D22" s="164">
        <v>34</v>
      </c>
      <c r="E22" s="164">
        <v>26</v>
      </c>
      <c r="F22" s="164">
        <v>60</v>
      </c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</row>
    <row r="23" spans="1:22" s="174" customFormat="1" ht="12.75">
      <c r="A23" s="93"/>
      <c r="B23" s="93"/>
      <c r="C23" s="93" t="s">
        <v>225</v>
      </c>
      <c r="D23" s="164">
        <v>2</v>
      </c>
      <c r="E23" s="164">
        <v>2</v>
      </c>
      <c r="F23" s="164">
        <v>4</v>
      </c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</row>
    <row r="24" spans="1:22" s="174" customFormat="1" ht="12.75">
      <c r="A24" s="93"/>
      <c r="B24" s="93"/>
      <c r="C24" s="93" t="s">
        <v>382</v>
      </c>
      <c r="D24" s="164">
        <v>15</v>
      </c>
      <c r="E24" s="164">
        <v>34</v>
      </c>
      <c r="F24" s="164">
        <v>49</v>
      </c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</row>
    <row r="25" spans="1:22" s="174" customFormat="1" ht="12.75">
      <c r="A25" s="93"/>
      <c r="B25" s="93"/>
      <c r="C25" s="93" t="s">
        <v>379</v>
      </c>
      <c r="D25" s="164">
        <v>51</v>
      </c>
      <c r="E25" s="164">
        <v>45</v>
      </c>
      <c r="F25" s="164">
        <v>96</v>
      </c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</row>
    <row r="26" spans="1:22" s="174" customFormat="1" ht="12.75">
      <c r="A26" s="93"/>
      <c r="B26" s="93"/>
      <c r="C26" s="93" t="s">
        <v>221</v>
      </c>
      <c r="D26" s="164">
        <v>646</v>
      </c>
      <c r="E26" s="164">
        <v>580</v>
      </c>
      <c r="F26" s="164">
        <v>1226</v>
      </c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</row>
    <row r="27" spans="1:40" s="174" customFormat="1" ht="12.75">
      <c r="A27" s="183"/>
      <c r="B27" s="184" t="s">
        <v>385</v>
      </c>
      <c r="C27" s="184"/>
      <c r="D27" s="185">
        <v>991</v>
      </c>
      <c r="E27" s="185">
        <v>809</v>
      </c>
      <c r="F27" s="185">
        <v>1800</v>
      </c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</row>
    <row r="28" spans="1:22" s="174" customFormat="1" ht="12.75">
      <c r="A28" s="93"/>
      <c r="B28" s="93" t="s">
        <v>386</v>
      </c>
      <c r="C28" s="93" t="s">
        <v>224</v>
      </c>
      <c r="D28" s="164">
        <v>31</v>
      </c>
      <c r="E28" s="164">
        <v>34</v>
      </c>
      <c r="F28" s="164">
        <v>65</v>
      </c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</row>
    <row r="29" spans="1:22" s="174" customFormat="1" ht="12.75">
      <c r="A29" s="93"/>
      <c r="B29" s="93"/>
      <c r="C29" s="93" t="s">
        <v>222</v>
      </c>
      <c r="D29" s="164">
        <v>237</v>
      </c>
      <c r="E29" s="164">
        <v>117</v>
      </c>
      <c r="F29" s="164">
        <v>354</v>
      </c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</row>
    <row r="30" spans="1:22" s="174" customFormat="1" ht="12.75">
      <c r="A30" s="93"/>
      <c r="B30" s="93"/>
      <c r="C30" s="93" t="s">
        <v>223</v>
      </c>
      <c r="D30" s="164">
        <v>37</v>
      </c>
      <c r="E30" s="164">
        <v>25</v>
      </c>
      <c r="F30" s="164">
        <v>62</v>
      </c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</row>
    <row r="31" spans="1:22" s="174" customFormat="1" ht="12.75">
      <c r="A31" s="93"/>
      <c r="B31" s="93"/>
      <c r="C31" s="93" t="s">
        <v>225</v>
      </c>
      <c r="D31" s="164">
        <v>1</v>
      </c>
      <c r="E31" s="164">
        <v>3</v>
      </c>
      <c r="F31" s="164">
        <v>4</v>
      </c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</row>
    <row r="32" spans="1:22" s="174" customFormat="1" ht="12.75">
      <c r="A32" s="93"/>
      <c r="B32" s="93"/>
      <c r="C32" s="93" t="s">
        <v>382</v>
      </c>
      <c r="D32" s="164">
        <v>11</v>
      </c>
      <c r="E32" s="164">
        <v>43</v>
      </c>
      <c r="F32" s="164">
        <v>54</v>
      </c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</row>
    <row r="33" spans="1:22" s="174" customFormat="1" ht="12.75">
      <c r="A33" s="93"/>
      <c r="B33" s="93"/>
      <c r="C33" s="93" t="s">
        <v>379</v>
      </c>
      <c r="D33" s="164">
        <v>67</v>
      </c>
      <c r="E33" s="164">
        <v>65</v>
      </c>
      <c r="F33" s="164">
        <v>132</v>
      </c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</row>
    <row r="34" spans="1:22" s="174" customFormat="1" ht="12.75">
      <c r="A34" s="93"/>
      <c r="B34" s="93"/>
      <c r="C34" s="93" t="s">
        <v>221</v>
      </c>
      <c r="D34" s="164">
        <v>722</v>
      </c>
      <c r="E34" s="164">
        <v>757</v>
      </c>
      <c r="F34" s="164">
        <v>1479</v>
      </c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</row>
    <row r="35" spans="1:40" s="174" customFormat="1" ht="12.75">
      <c r="A35" s="183"/>
      <c r="B35" s="184" t="s">
        <v>387</v>
      </c>
      <c r="C35" s="184"/>
      <c r="D35" s="185">
        <v>1106</v>
      </c>
      <c r="E35" s="185">
        <v>1044</v>
      </c>
      <c r="F35" s="185">
        <v>2150</v>
      </c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</row>
    <row r="36" spans="1:22" s="174" customFormat="1" ht="12.75">
      <c r="A36" s="93"/>
      <c r="B36" s="93" t="s">
        <v>388</v>
      </c>
      <c r="C36" s="93" t="s">
        <v>224</v>
      </c>
      <c r="D36" s="164">
        <v>20</v>
      </c>
      <c r="E36" s="164">
        <v>28</v>
      </c>
      <c r="F36" s="164">
        <v>48</v>
      </c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</row>
    <row r="37" spans="1:22" s="174" customFormat="1" ht="12.75">
      <c r="A37" s="93"/>
      <c r="B37" s="93"/>
      <c r="C37" s="93" t="s">
        <v>222</v>
      </c>
      <c r="D37" s="164">
        <v>218</v>
      </c>
      <c r="E37" s="164">
        <v>121</v>
      </c>
      <c r="F37" s="164">
        <v>339</v>
      </c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</row>
    <row r="38" spans="1:22" s="174" customFormat="1" ht="12.75">
      <c r="A38" s="93"/>
      <c r="B38" s="93"/>
      <c r="C38" s="93" t="s">
        <v>223</v>
      </c>
      <c r="D38" s="164">
        <v>20</v>
      </c>
      <c r="E38" s="164">
        <v>19</v>
      </c>
      <c r="F38" s="164">
        <v>39</v>
      </c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</row>
    <row r="39" spans="1:22" s="174" customFormat="1" ht="12.75">
      <c r="A39" s="93"/>
      <c r="B39" s="93"/>
      <c r="C39" s="93" t="s">
        <v>225</v>
      </c>
      <c r="D39" s="164">
        <v>3</v>
      </c>
      <c r="E39" s="164"/>
      <c r="F39" s="164">
        <v>3</v>
      </c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</row>
    <row r="40" spans="1:22" s="174" customFormat="1" ht="12.75">
      <c r="A40" s="93"/>
      <c r="B40" s="93"/>
      <c r="C40" s="93" t="s">
        <v>382</v>
      </c>
      <c r="D40" s="164">
        <v>23</v>
      </c>
      <c r="E40" s="164">
        <v>24</v>
      </c>
      <c r="F40" s="164">
        <v>47</v>
      </c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</row>
    <row r="41" spans="1:22" s="174" customFormat="1" ht="12.75">
      <c r="A41" s="93"/>
      <c r="B41" s="93"/>
      <c r="C41" s="93" t="s">
        <v>379</v>
      </c>
      <c r="D41" s="164">
        <v>61</v>
      </c>
      <c r="E41" s="164">
        <v>55</v>
      </c>
      <c r="F41" s="164">
        <v>116</v>
      </c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</row>
    <row r="42" spans="1:22" s="174" customFormat="1" ht="12.75">
      <c r="A42" s="93"/>
      <c r="B42" s="93"/>
      <c r="C42" s="93" t="s">
        <v>221</v>
      </c>
      <c r="D42" s="164">
        <v>487</v>
      </c>
      <c r="E42" s="164">
        <v>462</v>
      </c>
      <c r="F42" s="164">
        <v>949</v>
      </c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</row>
    <row r="43" spans="1:40" s="174" customFormat="1" ht="12.75">
      <c r="A43" s="183"/>
      <c r="B43" s="184" t="s">
        <v>389</v>
      </c>
      <c r="C43" s="184"/>
      <c r="D43" s="185">
        <v>832</v>
      </c>
      <c r="E43" s="185">
        <v>709</v>
      </c>
      <c r="F43" s="185">
        <v>1541</v>
      </c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</row>
    <row r="44" spans="1:22" s="174" customFormat="1" ht="12.75">
      <c r="A44" s="93"/>
      <c r="B44" s="93" t="s">
        <v>390</v>
      </c>
      <c r="C44" s="93" t="s">
        <v>224</v>
      </c>
      <c r="D44" s="164">
        <v>5</v>
      </c>
      <c r="E44" s="164">
        <v>6</v>
      </c>
      <c r="F44" s="164">
        <v>11</v>
      </c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</row>
    <row r="45" spans="1:22" s="174" customFormat="1" ht="12.75">
      <c r="A45" s="93"/>
      <c r="B45" s="93"/>
      <c r="C45" s="93" t="s">
        <v>222</v>
      </c>
      <c r="D45" s="164">
        <v>115</v>
      </c>
      <c r="E45" s="164">
        <v>51</v>
      </c>
      <c r="F45" s="164">
        <v>166</v>
      </c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</row>
    <row r="46" spans="1:22" s="174" customFormat="1" ht="12.75">
      <c r="A46" s="93"/>
      <c r="B46" s="93"/>
      <c r="C46" s="93" t="s">
        <v>223</v>
      </c>
      <c r="D46" s="164">
        <v>7</v>
      </c>
      <c r="E46" s="164">
        <v>11</v>
      </c>
      <c r="F46" s="164">
        <v>18</v>
      </c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</row>
    <row r="47" spans="1:22" s="174" customFormat="1" ht="12.75">
      <c r="A47" s="93"/>
      <c r="B47" s="93"/>
      <c r="C47" s="93" t="s">
        <v>225</v>
      </c>
      <c r="D47" s="164">
        <v>2</v>
      </c>
      <c r="E47" s="164">
        <v>2</v>
      </c>
      <c r="F47" s="164">
        <v>4</v>
      </c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</row>
    <row r="48" spans="1:22" s="174" customFormat="1" ht="12.75">
      <c r="A48" s="93"/>
      <c r="B48" s="93"/>
      <c r="C48" s="93" t="s">
        <v>382</v>
      </c>
      <c r="D48" s="164">
        <v>9</v>
      </c>
      <c r="E48" s="164">
        <v>4</v>
      </c>
      <c r="F48" s="164">
        <v>13</v>
      </c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</row>
    <row r="49" spans="1:22" s="174" customFormat="1" ht="12.75">
      <c r="A49" s="93"/>
      <c r="B49" s="93"/>
      <c r="C49" s="93" t="s">
        <v>379</v>
      </c>
      <c r="D49" s="164">
        <v>26</v>
      </c>
      <c r="E49" s="164">
        <v>36</v>
      </c>
      <c r="F49" s="164">
        <v>62</v>
      </c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</row>
    <row r="50" spans="1:22" s="174" customFormat="1" ht="12.75">
      <c r="A50" s="93"/>
      <c r="B50" s="93"/>
      <c r="C50" s="93" t="s">
        <v>221</v>
      </c>
      <c r="D50" s="164">
        <v>197</v>
      </c>
      <c r="E50" s="164">
        <v>175</v>
      </c>
      <c r="F50" s="164">
        <v>372</v>
      </c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</row>
    <row r="51" spans="1:40" s="174" customFormat="1" ht="12.75">
      <c r="A51" s="183"/>
      <c r="B51" s="184" t="s">
        <v>391</v>
      </c>
      <c r="C51" s="184"/>
      <c r="D51" s="185">
        <v>361</v>
      </c>
      <c r="E51" s="185">
        <v>285</v>
      </c>
      <c r="F51" s="185">
        <v>646</v>
      </c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</row>
    <row r="52" spans="1:22" s="174" customFormat="1" ht="12.75">
      <c r="A52" s="93"/>
      <c r="B52" s="93" t="s">
        <v>392</v>
      </c>
      <c r="C52" s="93" t="s">
        <v>224</v>
      </c>
      <c r="D52" s="164">
        <v>8</v>
      </c>
      <c r="E52" s="164">
        <v>4</v>
      </c>
      <c r="F52" s="164">
        <v>12</v>
      </c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</row>
    <row r="53" spans="1:22" s="174" customFormat="1" ht="12.75">
      <c r="A53" s="93"/>
      <c r="B53" s="93"/>
      <c r="C53" s="93" t="s">
        <v>222</v>
      </c>
      <c r="D53" s="164">
        <v>95</v>
      </c>
      <c r="E53" s="164">
        <v>40</v>
      </c>
      <c r="F53" s="164">
        <v>135</v>
      </c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</row>
    <row r="54" spans="1:22" s="174" customFormat="1" ht="12.75">
      <c r="A54" s="93"/>
      <c r="B54" s="93"/>
      <c r="C54" s="93" t="s">
        <v>223</v>
      </c>
      <c r="D54" s="164">
        <v>12</v>
      </c>
      <c r="E54" s="164">
        <v>4</v>
      </c>
      <c r="F54" s="164">
        <v>16</v>
      </c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</row>
    <row r="55" spans="1:22" s="174" customFormat="1" ht="12.75">
      <c r="A55" s="93"/>
      <c r="B55" s="93"/>
      <c r="C55" s="93" t="s">
        <v>225</v>
      </c>
      <c r="D55" s="164">
        <v>2</v>
      </c>
      <c r="E55" s="164"/>
      <c r="F55" s="164">
        <v>2</v>
      </c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</row>
    <row r="56" spans="1:22" s="174" customFormat="1" ht="12.75">
      <c r="A56" s="93"/>
      <c r="B56" s="93"/>
      <c r="C56" s="93" t="s">
        <v>382</v>
      </c>
      <c r="D56" s="164">
        <v>4</v>
      </c>
      <c r="E56" s="164">
        <v>3</v>
      </c>
      <c r="F56" s="164">
        <v>7</v>
      </c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</row>
    <row r="57" spans="1:22" s="174" customFormat="1" ht="12.75">
      <c r="A57" s="93"/>
      <c r="B57" s="93"/>
      <c r="C57" s="93" t="s">
        <v>379</v>
      </c>
      <c r="D57" s="164">
        <v>21</v>
      </c>
      <c r="E57" s="164">
        <v>20</v>
      </c>
      <c r="F57" s="164">
        <v>41</v>
      </c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</row>
    <row r="58" spans="1:22" s="174" customFormat="1" ht="12.75">
      <c r="A58" s="93"/>
      <c r="B58" s="93"/>
      <c r="C58" s="93" t="s">
        <v>221</v>
      </c>
      <c r="D58" s="164">
        <v>122</v>
      </c>
      <c r="E58" s="164">
        <v>106</v>
      </c>
      <c r="F58" s="164">
        <v>228</v>
      </c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</row>
    <row r="59" spans="1:40" s="174" customFormat="1" ht="12.75">
      <c r="A59" s="183"/>
      <c r="B59" s="184" t="s">
        <v>393</v>
      </c>
      <c r="C59" s="184"/>
      <c r="D59" s="185">
        <v>264</v>
      </c>
      <c r="E59" s="185">
        <v>177</v>
      </c>
      <c r="F59" s="185">
        <v>441</v>
      </c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</row>
    <row r="60" spans="1:22" s="174" customFormat="1" ht="12.75">
      <c r="A60" s="93"/>
      <c r="B60" s="93" t="s">
        <v>394</v>
      </c>
      <c r="C60" s="93" t="s">
        <v>224</v>
      </c>
      <c r="D60" s="164">
        <v>6</v>
      </c>
      <c r="E60" s="164">
        <v>3</v>
      </c>
      <c r="F60" s="164">
        <v>9</v>
      </c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</row>
    <row r="61" spans="1:22" s="174" customFormat="1" ht="12.75">
      <c r="A61" s="93"/>
      <c r="B61" s="93"/>
      <c r="C61" s="93" t="s">
        <v>222</v>
      </c>
      <c r="D61" s="164">
        <v>141</v>
      </c>
      <c r="E61" s="164">
        <v>43</v>
      </c>
      <c r="F61" s="164">
        <v>184</v>
      </c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</row>
    <row r="62" spans="1:22" s="174" customFormat="1" ht="12.75">
      <c r="A62" s="93"/>
      <c r="B62" s="93"/>
      <c r="C62" s="93" t="s">
        <v>223</v>
      </c>
      <c r="D62" s="164">
        <v>17</v>
      </c>
      <c r="E62" s="164">
        <v>2</v>
      </c>
      <c r="F62" s="164">
        <v>19</v>
      </c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</row>
    <row r="63" spans="1:22" s="174" customFormat="1" ht="12.75">
      <c r="A63" s="93"/>
      <c r="B63" s="93"/>
      <c r="C63" s="93" t="s">
        <v>225</v>
      </c>
      <c r="D63" s="164">
        <v>1</v>
      </c>
      <c r="E63" s="164">
        <v>2</v>
      </c>
      <c r="F63" s="164">
        <v>3</v>
      </c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</row>
    <row r="64" spans="1:22" s="174" customFormat="1" ht="12.75">
      <c r="A64" s="93"/>
      <c r="B64" s="93"/>
      <c r="C64" s="93" t="s">
        <v>382</v>
      </c>
      <c r="D64" s="164">
        <v>2</v>
      </c>
      <c r="E64" s="164">
        <v>2</v>
      </c>
      <c r="F64" s="164">
        <v>4</v>
      </c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</row>
    <row r="65" spans="1:22" s="174" customFormat="1" ht="12.75">
      <c r="A65" s="93"/>
      <c r="B65" s="93"/>
      <c r="C65" s="93" t="s">
        <v>379</v>
      </c>
      <c r="D65" s="164">
        <v>34</v>
      </c>
      <c r="E65" s="164">
        <v>21</v>
      </c>
      <c r="F65" s="164">
        <v>55</v>
      </c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</row>
    <row r="66" spans="1:22" s="174" customFormat="1" ht="12.75">
      <c r="A66" s="93"/>
      <c r="B66" s="93"/>
      <c r="C66" s="93" t="s">
        <v>221</v>
      </c>
      <c r="D66" s="164">
        <v>176</v>
      </c>
      <c r="E66" s="164">
        <v>121</v>
      </c>
      <c r="F66" s="164">
        <v>297</v>
      </c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</row>
    <row r="67" spans="1:40" s="174" customFormat="1" ht="12.75">
      <c r="A67" s="183"/>
      <c r="B67" s="184" t="s">
        <v>395</v>
      </c>
      <c r="C67" s="184"/>
      <c r="D67" s="185">
        <v>377</v>
      </c>
      <c r="E67" s="185">
        <v>194</v>
      </c>
      <c r="F67" s="185">
        <v>571</v>
      </c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</row>
    <row r="68" spans="1:22" s="174" customFormat="1" ht="12.75">
      <c r="A68" s="93"/>
      <c r="B68" s="93" t="s">
        <v>396</v>
      </c>
      <c r="C68" s="93" t="s">
        <v>224</v>
      </c>
      <c r="D68" s="164">
        <v>3</v>
      </c>
      <c r="E68" s="164">
        <v>1</v>
      </c>
      <c r="F68" s="164">
        <v>4</v>
      </c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</row>
    <row r="69" spans="1:22" s="174" customFormat="1" ht="12.75">
      <c r="A69" s="93"/>
      <c r="B69" s="93"/>
      <c r="C69" s="93" t="s">
        <v>222</v>
      </c>
      <c r="D69" s="164">
        <v>88</v>
      </c>
      <c r="E69" s="164">
        <v>30</v>
      </c>
      <c r="F69" s="164">
        <v>118</v>
      </c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</row>
    <row r="70" spans="1:22" s="174" customFormat="1" ht="12.75">
      <c r="A70" s="93"/>
      <c r="B70" s="93"/>
      <c r="C70" s="93" t="s">
        <v>223</v>
      </c>
      <c r="D70" s="164">
        <v>3</v>
      </c>
      <c r="E70" s="164">
        <v>3</v>
      </c>
      <c r="F70" s="164">
        <v>6</v>
      </c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</row>
    <row r="71" spans="1:22" s="174" customFormat="1" ht="12.75">
      <c r="A71" s="93"/>
      <c r="B71" s="93"/>
      <c r="C71" s="93" t="s">
        <v>382</v>
      </c>
      <c r="D71" s="164">
        <v>1</v>
      </c>
      <c r="E71" s="164"/>
      <c r="F71" s="164">
        <v>1</v>
      </c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</row>
    <row r="72" spans="1:22" s="174" customFormat="1" ht="12.75">
      <c r="A72" s="93"/>
      <c r="B72" s="93"/>
      <c r="C72" s="93" t="s">
        <v>379</v>
      </c>
      <c r="D72" s="164">
        <v>47</v>
      </c>
      <c r="E72" s="164">
        <v>23</v>
      </c>
      <c r="F72" s="164">
        <v>70</v>
      </c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</row>
    <row r="73" spans="1:22" s="174" customFormat="1" ht="12.75">
      <c r="A73" s="93"/>
      <c r="B73" s="93"/>
      <c r="C73" s="93" t="s">
        <v>221</v>
      </c>
      <c r="D73" s="164">
        <v>81</v>
      </c>
      <c r="E73" s="164">
        <v>75</v>
      </c>
      <c r="F73" s="164">
        <v>156</v>
      </c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</row>
    <row r="74" spans="1:40" s="174" customFormat="1" ht="12.75">
      <c r="A74" s="183"/>
      <c r="B74" s="184" t="s">
        <v>397</v>
      </c>
      <c r="C74" s="184"/>
      <c r="D74" s="185">
        <v>223</v>
      </c>
      <c r="E74" s="185">
        <v>132</v>
      </c>
      <c r="F74" s="185">
        <v>355</v>
      </c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</row>
    <row r="75" spans="1:22" s="174" customFormat="1" ht="12.75">
      <c r="A75" s="93"/>
      <c r="B75" s="93" t="s">
        <v>399</v>
      </c>
      <c r="C75" s="93" t="s">
        <v>224</v>
      </c>
      <c r="D75" s="164">
        <v>2</v>
      </c>
      <c r="E75" s="164"/>
      <c r="F75" s="164">
        <v>2</v>
      </c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</row>
    <row r="76" spans="1:22" s="174" customFormat="1" ht="12.75">
      <c r="A76" s="93"/>
      <c r="B76" s="93"/>
      <c r="C76" s="93" t="s">
        <v>222</v>
      </c>
      <c r="D76" s="164">
        <v>8</v>
      </c>
      <c r="E76" s="164">
        <v>1</v>
      </c>
      <c r="F76" s="164">
        <v>9</v>
      </c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</row>
    <row r="77" spans="1:22" s="174" customFormat="1" ht="12.75">
      <c r="A77" s="93"/>
      <c r="B77" s="93"/>
      <c r="C77" s="93" t="s">
        <v>379</v>
      </c>
      <c r="D77" s="164">
        <v>29</v>
      </c>
      <c r="E77" s="164">
        <v>53</v>
      </c>
      <c r="F77" s="164">
        <v>82</v>
      </c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</row>
    <row r="78" spans="1:22" s="174" customFormat="1" ht="12.75">
      <c r="A78" s="93"/>
      <c r="B78" s="93"/>
      <c r="C78" s="93" t="s">
        <v>221</v>
      </c>
      <c r="D78" s="164">
        <v>50</v>
      </c>
      <c r="E78" s="164">
        <v>32</v>
      </c>
      <c r="F78" s="164">
        <v>82</v>
      </c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</row>
    <row r="79" spans="1:40" s="174" customFormat="1" ht="12.75">
      <c r="A79" s="183"/>
      <c r="B79" s="184" t="s">
        <v>400</v>
      </c>
      <c r="C79" s="184"/>
      <c r="D79" s="185">
        <v>89</v>
      </c>
      <c r="E79" s="185">
        <v>86</v>
      </c>
      <c r="F79" s="185">
        <v>175</v>
      </c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93"/>
    </row>
    <row r="80" spans="1:22" s="174" customFormat="1" ht="12.75">
      <c r="A80" s="93"/>
      <c r="B80" s="93" t="s">
        <v>379</v>
      </c>
      <c r="C80" s="93" t="s">
        <v>379</v>
      </c>
      <c r="D80" s="164">
        <v>4</v>
      </c>
      <c r="E80" s="164">
        <v>1</v>
      </c>
      <c r="F80" s="164">
        <v>5</v>
      </c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</row>
    <row r="81" spans="1:22" s="174" customFormat="1" ht="12.75">
      <c r="A81" s="93"/>
      <c r="B81" s="93"/>
      <c r="C81" s="93" t="s">
        <v>221</v>
      </c>
      <c r="D81" s="164">
        <v>1</v>
      </c>
      <c r="E81" s="164"/>
      <c r="F81" s="164">
        <v>1</v>
      </c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</row>
    <row r="82" spans="1:40" s="174" customFormat="1" ht="12.75">
      <c r="A82" s="183"/>
      <c r="B82" s="184" t="s">
        <v>401</v>
      </c>
      <c r="C82" s="184"/>
      <c r="D82" s="185">
        <v>5</v>
      </c>
      <c r="E82" s="185">
        <v>1</v>
      </c>
      <c r="F82" s="185">
        <v>6</v>
      </c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N82" s="93"/>
    </row>
    <row r="83" spans="1:40" s="174" customFormat="1" ht="13.5" thickBot="1">
      <c r="A83" s="186" t="s">
        <v>398</v>
      </c>
      <c r="B83" s="187"/>
      <c r="C83" s="187"/>
      <c r="D83" s="188">
        <v>5169</v>
      </c>
      <c r="E83" s="188">
        <v>4085</v>
      </c>
      <c r="F83" s="188">
        <v>9254</v>
      </c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93"/>
      <c r="AK83" s="93"/>
      <c r="AL83" s="93"/>
      <c r="AM83" s="93"/>
      <c r="AN83" s="93"/>
    </row>
    <row r="84" spans="1:22" s="174" customFormat="1" ht="12.75">
      <c r="A84" s="93" t="s">
        <v>139</v>
      </c>
      <c r="B84" s="93" t="s">
        <v>384</v>
      </c>
      <c r="C84" s="93" t="s">
        <v>224</v>
      </c>
      <c r="D84" s="164">
        <v>1</v>
      </c>
      <c r="E84" s="164"/>
      <c r="F84" s="164">
        <v>1</v>
      </c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</row>
    <row r="85" spans="1:22" s="174" customFormat="1" ht="12.75">
      <c r="A85" s="93"/>
      <c r="B85" s="93"/>
      <c r="C85" s="93" t="s">
        <v>382</v>
      </c>
      <c r="D85" s="164">
        <v>12</v>
      </c>
      <c r="E85" s="164">
        <v>23</v>
      </c>
      <c r="F85" s="164">
        <v>35</v>
      </c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</row>
    <row r="86" spans="1:22" s="174" customFormat="1" ht="12.75">
      <c r="A86" s="93"/>
      <c r="B86" s="93"/>
      <c r="C86" s="93" t="s">
        <v>379</v>
      </c>
      <c r="D86" s="164">
        <v>2</v>
      </c>
      <c r="E86" s="164"/>
      <c r="F86" s="164">
        <v>2</v>
      </c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</row>
    <row r="87" spans="1:22" s="174" customFormat="1" ht="12.75">
      <c r="A87" s="93"/>
      <c r="B87" s="93"/>
      <c r="C87" s="93" t="s">
        <v>221</v>
      </c>
      <c r="D87" s="164">
        <v>9</v>
      </c>
      <c r="E87" s="164">
        <v>3</v>
      </c>
      <c r="F87" s="164">
        <v>12</v>
      </c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</row>
    <row r="88" spans="1:40" s="174" customFormat="1" ht="12.75">
      <c r="A88" s="183"/>
      <c r="B88" s="184" t="s">
        <v>385</v>
      </c>
      <c r="C88" s="184"/>
      <c r="D88" s="185">
        <v>24</v>
      </c>
      <c r="E88" s="185">
        <v>26</v>
      </c>
      <c r="F88" s="185">
        <v>50</v>
      </c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3"/>
      <c r="AJ88" s="93"/>
      <c r="AK88" s="93"/>
      <c r="AL88" s="93"/>
      <c r="AM88" s="93"/>
      <c r="AN88" s="93"/>
    </row>
    <row r="89" spans="1:22" s="174" customFormat="1" ht="12.75">
      <c r="A89" s="93"/>
      <c r="B89" s="93" t="s">
        <v>386</v>
      </c>
      <c r="C89" s="93" t="s">
        <v>224</v>
      </c>
      <c r="D89" s="164">
        <v>9</v>
      </c>
      <c r="E89" s="164">
        <v>5</v>
      </c>
      <c r="F89" s="164">
        <v>14</v>
      </c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</row>
    <row r="90" spans="1:22" s="174" customFormat="1" ht="12.75">
      <c r="A90" s="93"/>
      <c r="B90" s="93"/>
      <c r="C90" s="93" t="s">
        <v>222</v>
      </c>
      <c r="D90" s="164">
        <v>42</v>
      </c>
      <c r="E90" s="164">
        <v>18</v>
      </c>
      <c r="F90" s="164">
        <v>60</v>
      </c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</row>
    <row r="91" spans="1:22" s="174" customFormat="1" ht="12.75">
      <c r="A91" s="93"/>
      <c r="B91" s="93"/>
      <c r="C91" s="93" t="s">
        <v>223</v>
      </c>
      <c r="D91" s="164">
        <v>6</v>
      </c>
      <c r="E91" s="164">
        <v>2</v>
      </c>
      <c r="F91" s="164">
        <v>8</v>
      </c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</row>
    <row r="92" spans="1:22" s="174" customFormat="1" ht="12.75">
      <c r="A92" s="93"/>
      <c r="B92" s="93"/>
      <c r="C92" s="93" t="s">
        <v>225</v>
      </c>
      <c r="D92" s="164"/>
      <c r="E92" s="164">
        <v>1</v>
      </c>
      <c r="F92" s="164">
        <v>1</v>
      </c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</row>
    <row r="93" spans="1:22" s="174" customFormat="1" ht="12.75">
      <c r="A93" s="93"/>
      <c r="B93" s="93"/>
      <c r="C93" s="93" t="s">
        <v>382</v>
      </c>
      <c r="D93" s="164">
        <v>71</v>
      </c>
      <c r="E93" s="164">
        <v>154</v>
      </c>
      <c r="F93" s="164">
        <v>225</v>
      </c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</row>
    <row r="94" spans="1:22" s="174" customFormat="1" ht="12.75">
      <c r="A94" s="93"/>
      <c r="B94" s="93"/>
      <c r="C94" s="93" t="s">
        <v>379</v>
      </c>
      <c r="D94" s="164">
        <v>58</v>
      </c>
      <c r="E94" s="164">
        <v>33</v>
      </c>
      <c r="F94" s="164">
        <v>91</v>
      </c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</row>
    <row r="95" spans="1:22" s="174" customFormat="1" ht="12.75">
      <c r="A95" s="93"/>
      <c r="B95" s="93"/>
      <c r="C95" s="93" t="s">
        <v>221</v>
      </c>
      <c r="D95" s="164">
        <v>279</v>
      </c>
      <c r="E95" s="164">
        <v>156</v>
      </c>
      <c r="F95" s="164">
        <v>435</v>
      </c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</row>
    <row r="96" spans="1:40" s="174" customFormat="1" ht="12.75">
      <c r="A96" s="183"/>
      <c r="B96" s="184" t="s">
        <v>387</v>
      </c>
      <c r="C96" s="184"/>
      <c r="D96" s="185">
        <v>465</v>
      </c>
      <c r="E96" s="185">
        <v>369</v>
      </c>
      <c r="F96" s="185">
        <v>834</v>
      </c>
      <c r="G96" s="93"/>
      <c r="H96" s="93"/>
      <c r="I96" s="93"/>
      <c r="J96" s="93"/>
      <c r="K96" s="93"/>
      <c r="L96" s="93"/>
      <c r="M96" s="93"/>
      <c r="N96" s="18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F96" s="93"/>
      <c r="AG96" s="93"/>
      <c r="AH96" s="93"/>
      <c r="AI96" s="93"/>
      <c r="AJ96" s="93"/>
      <c r="AK96" s="93"/>
      <c r="AL96" s="93"/>
      <c r="AM96" s="93"/>
      <c r="AN96" s="93"/>
    </row>
    <row r="97" spans="1:22" s="174" customFormat="1" ht="12.75">
      <c r="A97" s="93"/>
      <c r="B97" s="93" t="s">
        <v>388</v>
      </c>
      <c r="C97" s="93" t="s">
        <v>224</v>
      </c>
      <c r="D97" s="164">
        <v>24</v>
      </c>
      <c r="E97" s="164">
        <v>11</v>
      </c>
      <c r="F97" s="164">
        <v>35</v>
      </c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</row>
    <row r="98" spans="1:22" s="174" customFormat="1" ht="12.75">
      <c r="A98" s="93"/>
      <c r="B98" s="93"/>
      <c r="C98" s="93" t="s">
        <v>222</v>
      </c>
      <c r="D98" s="164">
        <v>121</v>
      </c>
      <c r="E98" s="164">
        <v>31</v>
      </c>
      <c r="F98" s="164">
        <v>152</v>
      </c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</row>
    <row r="99" spans="1:22" s="174" customFormat="1" ht="12.75">
      <c r="A99" s="93"/>
      <c r="B99" s="93"/>
      <c r="C99" s="93" t="s">
        <v>223</v>
      </c>
      <c r="D99" s="164">
        <v>12</v>
      </c>
      <c r="E99" s="164">
        <v>7</v>
      </c>
      <c r="F99" s="164">
        <v>19</v>
      </c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</row>
    <row r="100" spans="1:22" s="174" customFormat="1" ht="12.75">
      <c r="A100" s="93"/>
      <c r="B100" s="93"/>
      <c r="C100" s="93" t="s">
        <v>225</v>
      </c>
      <c r="D100" s="164">
        <v>1</v>
      </c>
      <c r="E100" s="164">
        <v>1</v>
      </c>
      <c r="F100" s="164">
        <v>2</v>
      </c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</row>
    <row r="101" spans="1:22" s="174" customFormat="1" ht="12.75">
      <c r="A101" s="93"/>
      <c r="B101" s="93"/>
      <c r="C101" s="93" t="s">
        <v>382</v>
      </c>
      <c r="D101" s="164">
        <v>77</v>
      </c>
      <c r="E101" s="164">
        <v>108</v>
      </c>
      <c r="F101" s="164">
        <v>185</v>
      </c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</row>
    <row r="102" spans="1:22" s="174" customFormat="1" ht="12.75">
      <c r="A102" s="93"/>
      <c r="B102" s="93"/>
      <c r="C102" s="93" t="s">
        <v>379</v>
      </c>
      <c r="D102" s="164">
        <v>107</v>
      </c>
      <c r="E102" s="164">
        <v>64</v>
      </c>
      <c r="F102" s="164">
        <v>171</v>
      </c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</row>
    <row r="103" spans="1:22" s="174" customFormat="1" ht="12.75">
      <c r="A103" s="93"/>
      <c r="B103" s="93"/>
      <c r="C103" s="93" t="s">
        <v>221</v>
      </c>
      <c r="D103" s="164">
        <v>572</v>
      </c>
      <c r="E103" s="164">
        <v>340</v>
      </c>
      <c r="F103" s="164">
        <v>912</v>
      </c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</row>
    <row r="104" spans="1:40" s="174" customFormat="1" ht="12.75">
      <c r="A104" s="183"/>
      <c r="B104" s="184" t="s">
        <v>389</v>
      </c>
      <c r="C104" s="184"/>
      <c r="D104" s="185">
        <v>914</v>
      </c>
      <c r="E104" s="185">
        <v>562</v>
      </c>
      <c r="F104" s="185">
        <v>1476</v>
      </c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3"/>
      <c r="AJ104" s="93"/>
      <c r="AK104" s="93"/>
      <c r="AL104" s="93"/>
      <c r="AM104" s="93"/>
      <c r="AN104" s="93"/>
    </row>
    <row r="105" spans="1:22" s="174" customFormat="1" ht="12.75">
      <c r="A105" s="93"/>
      <c r="B105" s="93" t="s">
        <v>390</v>
      </c>
      <c r="C105" s="93" t="s">
        <v>224</v>
      </c>
      <c r="D105" s="164">
        <v>12</v>
      </c>
      <c r="E105" s="164">
        <v>9</v>
      </c>
      <c r="F105" s="164">
        <v>21</v>
      </c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</row>
    <row r="106" spans="1:22" s="174" customFormat="1" ht="12.75">
      <c r="A106" s="93"/>
      <c r="B106" s="93"/>
      <c r="C106" s="93" t="s">
        <v>222</v>
      </c>
      <c r="D106" s="164">
        <v>100</v>
      </c>
      <c r="E106" s="164">
        <v>31</v>
      </c>
      <c r="F106" s="164">
        <v>131</v>
      </c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</row>
    <row r="107" spans="1:22" s="174" customFormat="1" ht="12.75">
      <c r="A107" s="93"/>
      <c r="B107" s="93"/>
      <c r="C107" s="93" t="s">
        <v>223</v>
      </c>
      <c r="D107" s="164">
        <v>9</v>
      </c>
      <c r="E107" s="164">
        <v>2</v>
      </c>
      <c r="F107" s="164">
        <v>11</v>
      </c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</row>
    <row r="108" spans="1:22" s="174" customFormat="1" ht="12.75">
      <c r="A108" s="93"/>
      <c r="B108" s="93"/>
      <c r="C108" s="93" t="s">
        <v>225</v>
      </c>
      <c r="D108" s="164"/>
      <c r="E108" s="164">
        <v>1</v>
      </c>
      <c r="F108" s="164">
        <v>1</v>
      </c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</row>
    <row r="109" spans="1:22" s="174" customFormat="1" ht="12.75">
      <c r="A109" s="93"/>
      <c r="B109" s="93"/>
      <c r="C109" s="93" t="s">
        <v>382</v>
      </c>
      <c r="D109" s="164">
        <v>36</v>
      </c>
      <c r="E109" s="164">
        <v>52</v>
      </c>
      <c r="F109" s="164">
        <v>88</v>
      </c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</row>
    <row r="110" spans="1:22" s="174" customFormat="1" ht="12.75">
      <c r="A110" s="93"/>
      <c r="B110" s="93"/>
      <c r="C110" s="93" t="s">
        <v>379</v>
      </c>
      <c r="D110" s="164">
        <v>57</v>
      </c>
      <c r="E110" s="164">
        <v>44</v>
      </c>
      <c r="F110" s="164">
        <v>101</v>
      </c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</row>
    <row r="111" spans="1:22" s="174" customFormat="1" ht="12.75">
      <c r="A111" s="93"/>
      <c r="B111" s="93"/>
      <c r="C111" s="93" t="s">
        <v>221</v>
      </c>
      <c r="D111" s="164">
        <v>272</v>
      </c>
      <c r="E111" s="164">
        <v>166</v>
      </c>
      <c r="F111" s="164">
        <v>438</v>
      </c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</row>
    <row r="112" spans="1:40" s="174" customFormat="1" ht="12.75">
      <c r="A112" s="183"/>
      <c r="B112" s="184" t="s">
        <v>391</v>
      </c>
      <c r="C112" s="184"/>
      <c r="D112" s="185">
        <v>486</v>
      </c>
      <c r="E112" s="185">
        <v>305</v>
      </c>
      <c r="F112" s="185">
        <v>791</v>
      </c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93"/>
      <c r="Z112" s="93"/>
      <c r="AA112" s="93"/>
      <c r="AB112" s="93"/>
      <c r="AC112" s="93"/>
      <c r="AD112" s="93"/>
      <c r="AE112" s="93"/>
      <c r="AF112" s="93"/>
      <c r="AG112" s="93"/>
      <c r="AH112" s="93"/>
      <c r="AI112" s="93"/>
      <c r="AJ112" s="93"/>
      <c r="AK112" s="93"/>
      <c r="AL112" s="93"/>
      <c r="AM112" s="93"/>
      <c r="AN112" s="93"/>
    </row>
    <row r="113" spans="1:22" s="174" customFormat="1" ht="12.75">
      <c r="A113" s="93"/>
      <c r="B113" s="93" t="s">
        <v>392</v>
      </c>
      <c r="C113" s="93" t="s">
        <v>224</v>
      </c>
      <c r="D113" s="164">
        <v>9</v>
      </c>
      <c r="E113" s="164">
        <v>3</v>
      </c>
      <c r="F113" s="164">
        <v>12</v>
      </c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</row>
    <row r="114" spans="1:22" s="174" customFormat="1" ht="12.75">
      <c r="A114" s="93"/>
      <c r="B114" s="93"/>
      <c r="C114" s="93" t="s">
        <v>222</v>
      </c>
      <c r="D114" s="164">
        <v>109</v>
      </c>
      <c r="E114" s="164">
        <v>35</v>
      </c>
      <c r="F114" s="164">
        <v>144</v>
      </c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3"/>
    </row>
    <row r="115" spans="1:22" s="174" customFormat="1" ht="12.75">
      <c r="A115" s="93"/>
      <c r="B115" s="93"/>
      <c r="C115" s="93" t="s">
        <v>223</v>
      </c>
      <c r="D115" s="164">
        <v>9</v>
      </c>
      <c r="E115" s="164">
        <v>7</v>
      </c>
      <c r="F115" s="164">
        <v>16</v>
      </c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  <c r="V115" s="93"/>
    </row>
    <row r="116" spans="1:22" s="174" customFormat="1" ht="12.75">
      <c r="A116" s="93"/>
      <c r="B116" s="93"/>
      <c r="C116" s="93" t="s">
        <v>225</v>
      </c>
      <c r="D116" s="164"/>
      <c r="E116" s="164">
        <v>1</v>
      </c>
      <c r="F116" s="164">
        <v>1</v>
      </c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  <c r="V116" s="93"/>
    </row>
    <row r="117" spans="1:22" s="174" customFormat="1" ht="12.75">
      <c r="A117" s="93"/>
      <c r="B117" s="93"/>
      <c r="C117" s="93" t="s">
        <v>382</v>
      </c>
      <c r="D117" s="164">
        <v>14</v>
      </c>
      <c r="E117" s="164">
        <v>24</v>
      </c>
      <c r="F117" s="164">
        <v>38</v>
      </c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</row>
    <row r="118" spans="1:22" s="174" customFormat="1" ht="12.75">
      <c r="A118" s="93"/>
      <c r="B118" s="93"/>
      <c r="C118" s="93" t="s">
        <v>379</v>
      </c>
      <c r="D118" s="164">
        <v>63</v>
      </c>
      <c r="E118" s="164">
        <v>24</v>
      </c>
      <c r="F118" s="164">
        <v>87</v>
      </c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</row>
    <row r="119" spans="1:22" s="174" customFormat="1" ht="12.75">
      <c r="A119" s="93"/>
      <c r="B119" s="93"/>
      <c r="C119" s="93" t="s">
        <v>221</v>
      </c>
      <c r="D119" s="164">
        <v>189</v>
      </c>
      <c r="E119" s="164">
        <v>142</v>
      </c>
      <c r="F119" s="164">
        <v>331</v>
      </c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93"/>
    </row>
    <row r="120" spans="1:40" s="174" customFormat="1" ht="12.75">
      <c r="A120" s="183"/>
      <c r="B120" s="184" t="s">
        <v>393</v>
      </c>
      <c r="C120" s="184"/>
      <c r="D120" s="185">
        <v>393</v>
      </c>
      <c r="E120" s="185">
        <v>236</v>
      </c>
      <c r="F120" s="185">
        <v>629</v>
      </c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93"/>
      <c r="W120" s="93"/>
      <c r="X120" s="93"/>
      <c r="Y120" s="93"/>
      <c r="Z120" s="93"/>
      <c r="AA120" s="93"/>
      <c r="AB120" s="93"/>
      <c r="AC120" s="93"/>
      <c r="AD120" s="93"/>
      <c r="AE120" s="93"/>
      <c r="AF120" s="93"/>
      <c r="AG120" s="93"/>
      <c r="AH120" s="93"/>
      <c r="AI120" s="93"/>
      <c r="AJ120" s="93"/>
      <c r="AK120" s="93"/>
      <c r="AL120" s="93"/>
      <c r="AM120" s="93"/>
      <c r="AN120" s="93"/>
    </row>
    <row r="121" spans="1:22" s="174" customFormat="1" ht="12.75">
      <c r="A121" s="93"/>
      <c r="B121" s="93" t="s">
        <v>394</v>
      </c>
      <c r="C121" s="93" t="s">
        <v>224</v>
      </c>
      <c r="D121" s="164">
        <v>7</v>
      </c>
      <c r="E121" s="164">
        <v>7</v>
      </c>
      <c r="F121" s="164">
        <v>14</v>
      </c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</row>
    <row r="122" spans="1:22" s="174" customFormat="1" ht="12.75">
      <c r="A122" s="93"/>
      <c r="B122" s="93"/>
      <c r="C122" s="93" t="s">
        <v>222</v>
      </c>
      <c r="D122" s="164">
        <v>138</v>
      </c>
      <c r="E122" s="164">
        <v>41</v>
      </c>
      <c r="F122" s="164">
        <v>179</v>
      </c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93"/>
    </row>
    <row r="123" spans="1:22" s="174" customFormat="1" ht="12.75">
      <c r="A123" s="93"/>
      <c r="B123" s="93"/>
      <c r="C123" s="93" t="s">
        <v>223</v>
      </c>
      <c r="D123" s="164">
        <v>13</v>
      </c>
      <c r="E123" s="164">
        <v>6</v>
      </c>
      <c r="F123" s="164">
        <v>19</v>
      </c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  <c r="V123" s="93"/>
    </row>
    <row r="124" spans="1:22" s="174" customFormat="1" ht="12.75">
      <c r="A124" s="93"/>
      <c r="B124" s="93"/>
      <c r="C124" s="93" t="s">
        <v>382</v>
      </c>
      <c r="D124" s="164">
        <v>9</v>
      </c>
      <c r="E124" s="164">
        <v>10</v>
      </c>
      <c r="F124" s="164">
        <v>19</v>
      </c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  <c r="V124" s="93"/>
    </row>
    <row r="125" spans="1:22" s="174" customFormat="1" ht="12.75">
      <c r="A125" s="93"/>
      <c r="B125" s="93"/>
      <c r="C125" s="93" t="s">
        <v>379</v>
      </c>
      <c r="D125" s="164">
        <v>98</v>
      </c>
      <c r="E125" s="164">
        <v>41</v>
      </c>
      <c r="F125" s="164">
        <v>139</v>
      </c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U125" s="93"/>
      <c r="V125" s="93"/>
    </row>
    <row r="126" spans="1:22" s="174" customFormat="1" ht="12.75">
      <c r="A126" s="93"/>
      <c r="B126" s="93"/>
      <c r="C126" s="93" t="s">
        <v>221</v>
      </c>
      <c r="D126" s="164">
        <v>274</v>
      </c>
      <c r="E126" s="164">
        <v>154</v>
      </c>
      <c r="F126" s="164">
        <v>428</v>
      </c>
      <c r="G126" s="93"/>
      <c r="H126" s="93"/>
      <c r="I126" s="93"/>
      <c r="J126" s="93"/>
      <c r="K126" s="93"/>
      <c r="L126" s="1"/>
      <c r="M126" s="93"/>
      <c r="N126" s="93"/>
      <c r="O126" s="93"/>
      <c r="P126" s="93"/>
      <c r="Q126" s="93"/>
      <c r="R126" s="93"/>
      <c r="S126" s="93"/>
      <c r="T126" s="93"/>
      <c r="U126" s="93"/>
      <c r="V126" s="93"/>
    </row>
    <row r="127" spans="1:40" s="174" customFormat="1" ht="12.75">
      <c r="A127" s="183"/>
      <c r="B127" s="184" t="s">
        <v>395</v>
      </c>
      <c r="C127" s="184"/>
      <c r="D127" s="185">
        <v>539</v>
      </c>
      <c r="E127" s="185">
        <v>259</v>
      </c>
      <c r="F127" s="185">
        <v>798</v>
      </c>
      <c r="G127" s="93"/>
      <c r="H127" s="93"/>
      <c r="I127" s="93"/>
      <c r="J127" s="93"/>
      <c r="K127" s="93"/>
      <c r="L127" s="1"/>
      <c r="M127" s="93"/>
      <c r="N127" s="93"/>
      <c r="O127" s="93"/>
      <c r="P127" s="93"/>
      <c r="Q127" s="93"/>
      <c r="R127" s="93"/>
      <c r="S127" s="93"/>
      <c r="T127" s="93"/>
      <c r="U127" s="93"/>
      <c r="V127" s="93"/>
      <c r="W127" s="93"/>
      <c r="X127" s="93"/>
      <c r="Y127" s="93"/>
      <c r="Z127" s="93"/>
      <c r="AA127" s="93"/>
      <c r="AB127" s="93"/>
      <c r="AC127" s="93"/>
      <c r="AD127" s="93"/>
      <c r="AE127" s="93"/>
      <c r="AF127" s="93"/>
      <c r="AG127" s="93"/>
      <c r="AH127" s="93"/>
      <c r="AI127" s="93"/>
      <c r="AJ127" s="93"/>
      <c r="AK127" s="93"/>
      <c r="AL127" s="93"/>
      <c r="AM127" s="93"/>
      <c r="AN127" s="93"/>
    </row>
    <row r="128" spans="1:22" s="174" customFormat="1" ht="12.75">
      <c r="A128" s="93"/>
      <c r="B128" s="93" t="s">
        <v>396</v>
      </c>
      <c r="C128" s="93" t="s">
        <v>224</v>
      </c>
      <c r="D128" s="164">
        <v>3</v>
      </c>
      <c r="E128" s="164">
        <v>2</v>
      </c>
      <c r="F128" s="164">
        <v>5</v>
      </c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  <c r="V128" s="93"/>
    </row>
    <row r="129" spans="1:22" s="174" customFormat="1" ht="12.75">
      <c r="A129" s="93"/>
      <c r="B129" s="93"/>
      <c r="C129" s="93" t="s">
        <v>222</v>
      </c>
      <c r="D129" s="164">
        <v>82</v>
      </c>
      <c r="E129" s="164">
        <v>23</v>
      </c>
      <c r="F129" s="164">
        <v>105</v>
      </c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  <c r="V129" s="93"/>
    </row>
    <row r="130" spans="1:22" s="174" customFormat="1" ht="12.75">
      <c r="A130" s="93"/>
      <c r="B130" s="93"/>
      <c r="C130" s="93" t="s">
        <v>223</v>
      </c>
      <c r="D130" s="164">
        <v>3</v>
      </c>
      <c r="E130" s="164">
        <v>1</v>
      </c>
      <c r="F130" s="164">
        <v>4</v>
      </c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</row>
    <row r="131" spans="1:22" s="174" customFormat="1" ht="12.75">
      <c r="A131" s="93"/>
      <c r="B131" s="93"/>
      <c r="C131" s="93" t="s">
        <v>382</v>
      </c>
      <c r="D131" s="164"/>
      <c r="E131" s="164">
        <v>1</v>
      </c>
      <c r="F131" s="164">
        <v>1</v>
      </c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  <c r="S131" s="93"/>
      <c r="T131" s="93"/>
      <c r="U131" s="93"/>
      <c r="V131" s="93"/>
    </row>
    <row r="132" spans="1:22" s="174" customFormat="1" ht="12.75">
      <c r="A132" s="93"/>
      <c r="B132" s="93"/>
      <c r="C132" s="93" t="s">
        <v>379</v>
      </c>
      <c r="D132" s="164">
        <v>67</v>
      </c>
      <c r="E132" s="164">
        <v>19</v>
      </c>
      <c r="F132" s="164">
        <v>86</v>
      </c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93"/>
      <c r="S132" s="93"/>
      <c r="T132" s="93"/>
      <c r="U132" s="93"/>
      <c r="V132" s="93"/>
    </row>
    <row r="133" spans="1:22" s="174" customFormat="1" ht="12.75">
      <c r="A133" s="93"/>
      <c r="B133" s="93"/>
      <c r="C133" s="93" t="s">
        <v>221</v>
      </c>
      <c r="D133" s="164">
        <v>179</v>
      </c>
      <c r="E133" s="164">
        <v>81</v>
      </c>
      <c r="F133" s="164">
        <v>260</v>
      </c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  <c r="S133" s="93"/>
      <c r="T133" s="93"/>
      <c r="U133" s="93"/>
      <c r="V133" s="93"/>
    </row>
    <row r="134" spans="1:40" s="174" customFormat="1" ht="12.75">
      <c r="A134" s="183"/>
      <c r="B134" s="184" t="s">
        <v>397</v>
      </c>
      <c r="C134" s="184"/>
      <c r="D134" s="185">
        <v>334</v>
      </c>
      <c r="E134" s="185">
        <v>127</v>
      </c>
      <c r="F134" s="185">
        <v>461</v>
      </c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  <c r="S134" s="93"/>
      <c r="T134" s="93"/>
      <c r="U134" s="93"/>
      <c r="V134" s="93"/>
      <c r="W134" s="93"/>
      <c r="X134" s="93"/>
      <c r="Y134" s="93"/>
      <c r="Z134" s="93"/>
      <c r="AA134" s="93"/>
      <c r="AB134" s="93"/>
      <c r="AC134" s="93"/>
      <c r="AD134" s="93"/>
      <c r="AE134" s="93"/>
      <c r="AF134" s="93"/>
      <c r="AG134" s="93"/>
      <c r="AH134" s="93"/>
      <c r="AI134" s="93"/>
      <c r="AJ134" s="93"/>
      <c r="AK134" s="93"/>
      <c r="AL134" s="93"/>
      <c r="AM134" s="93"/>
      <c r="AN134" s="93"/>
    </row>
    <row r="135" spans="1:22" s="174" customFormat="1" ht="12.75">
      <c r="A135" s="93"/>
      <c r="B135" s="93" t="s">
        <v>399</v>
      </c>
      <c r="C135" s="93" t="s">
        <v>222</v>
      </c>
      <c r="D135" s="164">
        <v>3</v>
      </c>
      <c r="E135" s="164"/>
      <c r="F135" s="164">
        <v>3</v>
      </c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93"/>
    </row>
    <row r="136" spans="1:22" s="174" customFormat="1" ht="12.75">
      <c r="A136" s="93"/>
      <c r="B136" s="93"/>
      <c r="C136" s="93" t="s">
        <v>223</v>
      </c>
      <c r="D136" s="164">
        <v>1</v>
      </c>
      <c r="E136" s="164"/>
      <c r="F136" s="164">
        <v>1</v>
      </c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93"/>
      <c r="U136" s="93"/>
      <c r="V136" s="93"/>
    </row>
    <row r="137" spans="1:22" s="174" customFormat="1" ht="12.75">
      <c r="A137" s="93"/>
      <c r="B137" s="93"/>
      <c r="C137" s="93" t="s">
        <v>379</v>
      </c>
      <c r="D137" s="164">
        <v>2</v>
      </c>
      <c r="E137" s="164">
        <v>3</v>
      </c>
      <c r="F137" s="164">
        <v>5</v>
      </c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3"/>
      <c r="U137" s="93"/>
      <c r="V137" s="93"/>
    </row>
    <row r="138" spans="1:22" s="174" customFormat="1" ht="12.75">
      <c r="A138" s="93"/>
      <c r="B138" s="93"/>
      <c r="C138" s="93" t="s">
        <v>221</v>
      </c>
      <c r="D138" s="164">
        <v>2</v>
      </c>
      <c r="E138" s="164">
        <v>1</v>
      </c>
      <c r="F138" s="164">
        <v>3</v>
      </c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93"/>
      <c r="T138" s="93"/>
      <c r="U138" s="93"/>
      <c r="V138" s="93"/>
    </row>
    <row r="139" spans="1:40" s="174" customFormat="1" ht="12.75">
      <c r="A139" s="183"/>
      <c r="B139" s="184" t="s">
        <v>400</v>
      </c>
      <c r="C139" s="184"/>
      <c r="D139" s="185">
        <v>8</v>
      </c>
      <c r="E139" s="185">
        <v>4</v>
      </c>
      <c r="F139" s="185">
        <v>12</v>
      </c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  <c r="S139" s="93"/>
      <c r="T139" s="93"/>
      <c r="U139" s="93"/>
      <c r="V139" s="93"/>
      <c r="W139" s="93"/>
      <c r="X139" s="93"/>
      <c r="Y139" s="93"/>
      <c r="Z139" s="93"/>
      <c r="AA139" s="93"/>
      <c r="AB139" s="93"/>
      <c r="AC139" s="93"/>
      <c r="AD139" s="93"/>
      <c r="AE139" s="93"/>
      <c r="AF139" s="93"/>
      <c r="AG139" s="93"/>
      <c r="AH139" s="93"/>
      <c r="AI139" s="93"/>
      <c r="AJ139" s="93"/>
      <c r="AK139" s="93"/>
      <c r="AL139" s="93"/>
      <c r="AM139" s="93"/>
      <c r="AN139" s="93"/>
    </row>
    <row r="140" spans="1:22" s="174" customFormat="1" ht="12.75">
      <c r="A140" s="93"/>
      <c r="B140" s="93" t="s">
        <v>379</v>
      </c>
      <c r="C140" s="93" t="s">
        <v>379</v>
      </c>
      <c r="D140" s="164">
        <v>2</v>
      </c>
      <c r="E140" s="164">
        <v>3</v>
      </c>
      <c r="F140" s="164">
        <v>5</v>
      </c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93"/>
      <c r="T140" s="93"/>
      <c r="U140" s="93"/>
      <c r="V140" s="93"/>
    </row>
    <row r="141" spans="1:40" ht="12.75">
      <c r="A141" s="189"/>
      <c r="B141" s="190" t="s">
        <v>401</v>
      </c>
      <c r="C141" s="190"/>
      <c r="D141" s="191">
        <v>2</v>
      </c>
      <c r="E141" s="191">
        <v>3</v>
      </c>
      <c r="F141" s="191">
        <v>5</v>
      </c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1:40" ht="13.5" thickBot="1">
      <c r="A142" s="194" t="s">
        <v>402</v>
      </c>
      <c r="B142" s="195"/>
      <c r="C142" s="195"/>
      <c r="D142" s="196">
        <v>3165</v>
      </c>
      <c r="E142" s="196">
        <v>1891</v>
      </c>
      <c r="F142" s="196">
        <v>5056</v>
      </c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1:6" ht="13.5" thickBot="1">
      <c r="A143" s="192" t="s">
        <v>7</v>
      </c>
      <c r="B143" s="192" t="s">
        <v>384</v>
      </c>
      <c r="C143" s="192" t="s">
        <v>223</v>
      </c>
      <c r="D143" s="193">
        <v>1</v>
      </c>
      <c r="E143" s="193"/>
      <c r="F143" s="193">
        <v>1</v>
      </c>
    </row>
    <row r="144" spans="1:6" ht="13.5" thickBot="1">
      <c r="A144" s="172"/>
      <c r="B144" s="172"/>
      <c r="C144" s="172" t="s">
        <v>379</v>
      </c>
      <c r="D144" s="173">
        <v>1</v>
      </c>
      <c r="E144" s="173"/>
      <c r="F144" s="173">
        <v>1</v>
      </c>
    </row>
    <row r="145" spans="1:6" ht="13.5" thickBot="1">
      <c r="A145" s="172"/>
      <c r="B145" s="172"/>
      <c r="C145" s="172" t="s">
        <v>221</v>
      </c>
      <c r="D145" s="173">
        <v>2</v>
      </c>
      <c r="E145" s="173">
        <v>1</v>
      </c>
      <c r="F145" s="173">
        <v>3</v>
      </c>
    </row>
    <row r="146" spans="1:40" ht="12.75">
      <c r="A146" s="197"/>
      <c r="B146" s="198" t="s">
        <v>385</v>
      </c>
      <c r="C146" s="198"/>
      <c r="D146" s="199">
        <v>4</v>
      </c>
      <c r="E146" s="199">
        <v>1</v>
      </c>
      <c r="F146" s="199">
        <v>5</v>
      </c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1:6" ht="13.5" thickBot="1">
      <c r="A147" s="192"/>
      <c r="B147" s="192" t="s">
        <v>386</v>
      </c>
      <c r="C147" s="192" t="s">
        <v>224</v>
      </c>
      <c r="D147" s="193">
        <v>2</v>
      </c>
      <c r="E147" s="193">
        <v>1</v>
      </c>
      <c r="F147" s="193">
        <v>3</v>
      </c>
    </row>
    <row r="148" spans="1:6" ht="13.5" thickBot="1">
      <c r="A148" s="172"/>
      <c r="B148" s="172"/>
      <c r="C148" s="172" t="s">
        <v>222</v>
      </c>
      <c r="D148" s="173">
        <v>2</v>
      </c>
      <c r="E148" s="173">
        <v>1</v>
      </c>
      <c r="F148" s="173">
        <v>3</v>
      </c>
    </row>
    <row r="149" spans="1:6" ht="13.5" thickBot="1">
      <c r="A149" s="172"/>
      <c r="B149" s="172"/>
      <c r="C149" s="172" t="s">
        <v>223</v>
      </c>
      <c r="D149" s="173">
        <v>3</v>
      </c>
      <c r="E149" s="173">
        <v>4</v>
      </c>
      <c r="F149" s="173">
        <v>7</v>
      </c>
    </row>
    <row r="150" spans="1:6" ht="13.5" thickBot="1">
      <c r="A150" s="172"/>
      <c r="B150" s="172"/>
      <c r="C150" s="172" t="s">
        <v>225</v>
      </c>
      <c r="D150" s="173">
        <v>1</v>
      </c>
      <c r="E150" s="173"/>
      <c r="F150" s="173">
        <v>1</v>
      </c>
    </row>
    <row r="151" spans="1:6" ht="13.5" thickBot="1">
      <c r="A151" s="172"/>
      <c r="B151" s="172"/>
      <c r="C151" s="172" t="s">
        <v>382</v>
      </c>
      <c r="D151" s="173">
        <v>1</v>
      </c>
      <c r="E151" s="173">
        <v>2</v>
      </c>
      <c r="F151" s="173">
        <v>3</v>
      </c>
    </row>
    <row r="152" spans="1:6" ht="13.5" thickBot="1">
      <c r="A152" s="172"/>
      <c r="B152" s="172"/>
      <c r="C152" s="172" t="s">
        <v>379</v>
      </c>
      <c r="D152" s="173">
        <v>13</v>
      </c>
      <c r="E152" s="173">
        <v>16</v>
      </c>
      <c r="F152" s="173">
        <v>29</v>
      </c>
    </row>
    <row r="153" spans="1:6" ht="13.5" thickBot="1">
      <c r="A153" s="172"/>
      <c r="B153" s="172"/>
      <c r="C153" s="172" t="s">
        <v>221</v>
      </c>
      <c r="D153" s="173">
        <v>77</v>
      </c>
      <c r="E153" s="173">
        <v>94</v>
      </c>
      <c r="F153" s="173">
        <v>171</v>
      </c>
    </row>
    <row r="154" spans="1:40" ht="12.75">
      <c r="A154" s="197"/>
      <c r="B154" s="198" t="s">
        <v>387</v>
      </c>
      <c r="C154" s="198"/>
      <c r="D154" s="199">
        <v>99</v>
      </c>
      <c r="E154" s="199">
        <v>118</v>
      </c>
      <c r="F154" s="199">
        <v>217</v>
      </c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1:6" ht="13.5" thickBot="1">
      <c r="A155" s="192"/>
      <c r="B155" s="192" t="s">
        <v>388</v>
      </c>
      <c r="C155" s="192" t="s">
        <v>224</v>
      </c>
      <c r="D155" s="193">
        <v>5</v>
      </c>
      <c r="E155" s="193">
        <v>7</v>
      </c>
      <c r="F155" s="193">
        <v>12</v>
      </c>
    </row>
    <row r="156" spans="1:6" ht="13.5" thickBot="1">
      <c r="A156" s="172"/>
      <c r="B156" s="172"/>
      <c r="C156" s="172" t="s">
        <v>222</v>
      </c>
      <c r="D156" s="173">
        <v>18</v>
      </c>
      <c r="E156" s="173">
        <v>9</v>
      </c>
      <c r="F156" s="173">
        <v>27</v>
      </c>
    </row>
    <row r="157" spans="1:6" ht="13.5" thickBot="1">
      <c r="A157" s="172"/>
      <c r="B157" s="172"/>
      <c r="C157" s="172" t="s">
        <v>223</v>
      </c>
      <c r="D157" s="173">
        <v>3</v>
      </c>
      <c r="E157" s="173">
        <v>3</v>
      </c>
      <c r="F157" s="173">
        <v>6</v>
      </c>
    </row>
    <row r="158" spans="1:6" ht="13.5" thickBot="1">
      <c r="A158" s="172"/>
      <c r="B158" s="172"/>
      <c r="C158" s="172" t="s">
        <v>225</v>
      </c>
      <c r="D158" s="173"/>
      <c r="E158" s="173">
        <v>2</v>
      </c>
      <c r="F158" s="173">
        <v>2</v>
      </c>
    </row>
    <row r="159" spans="1:6" ht="13.5" thickBot="1">
      <c r="A159" s="172"/>
      <c r="B159" s="172"/>
      <c r="C159" s="172" t="s">
        <v>382</v>
      </c>
      <c r="D159" s="173">
        <v>2</v>
      </c>
      <c r="E159" s="173">
        <v>3</v>
      </c>
      <c r="F159" s="173">
        <v>5</v>
      </c>
    </row>
    <row r="160" spans="1:6" ht="13.5" thickBot="1">
      <c r="A160" s="172"/>
      <c r="B160" s="172"/>
      <c r="C160" s="172" t="s">
        <v>379</v>
      </c>
      <c r="D160" s="173">
        <v>17</v>
      </c>
      <c r="E160" s="173">
        <v>16</v>
      </c>
      <c r="F160" s="173">
        <v>33</v>
      </c>
    </row>
    <row r="161" spans="1:6" ht="13.5" thickBot="1">
      <c r="A161" s="172"/>
      <c r="B161" s="172"/>
      <c r="C161" s="172" t="s">
        <v>221</v>
      </c>
      <c r="D161" s="173">
        <v>90</v>
      </c>
      <c r="E161" s="173">
        <v>112</v>
      </c>
      <c r="F161" s="173">
        <v>202</v>
      </c>
    </row>
    <row r="162" spans="1:40" ht="12.75">
      <c r="A162" s="197"/>
      <c r="B162" s="198" t="s">
        <v>389</v>
      </c>
      <c r="C162" s="198"/>
      <c r="D162" s="199">
        <v>135</v>
      </c>
      <c r="E162" s="199">
        <v>152</v>
      </c>
      <c r="F162" s="199">
        <v>287</v>
      </c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1:6" ht="13.5" thickBot="1">
      <c r="A163" s="192"/>
      <c r="B163" s="192" t="s">
        <v>390</v>
      </c>
      <c r="C163" s="192" t="s">
        <v>224</v>
      </c>
      <c r="D163" s="193"/>
      <c r="E163" s="193">
        <v>2</v>
      </c>
      <c r="F163" s="193">
        <v>2</v>
      </c>
    </row>
    <row r="164" spans="1:6" ht="13.5" thickBot="1">
      <c r="A164" s="172"/>
      <c r="B164" s="172"/>
      <c r="C164" s="172" t="s">
        <v>222</v>
      </c>
      <c r="D164" s="173">
        <v>3</v>
      </c>
      <c r="E164" s="173">
        <v>4</v>
      </c>
      <c r="F164" s="173">
        <v>7</v>
      </c>
    </row>
    <row r="165" spans="1:6" ht="13.5" thickBot="1">
      <c r="A165" s="172"/>
      <c r="B165" s="172"/>
      <c r="C165" s="172" t="s">
        <v>223</v>
      </c>
      <c r="D165" s="173">
        <v>2</v>
      </c>
      <c r="E165" s="173">
        <v>1</v>
      </c>
      <c r="F165" s="173">
        <v>3</v>
      </c>
    </row>
    <row r="166" spans="1:6" ht="13.5" thickBot="1">
      <c r="A166" s="172"/>
      <c r="B166" s="172"/>
      <c r="C166" s="172" t="s">
        <v>225</v>
      </c>
      <c r="D166" s="173"/>
      <c r="E166" s="173">
        <v>1</v>
      </c>
      <c r="F166" s="173">
        <v>1</v>
      </c>
    </row>
    <row r="167" spans="1:6" ht="13.5" thickBot="1">
      <c r="A167" s="172"/>
      <c r="B167" s="172"/>
      <c r="C167" s="172" t="s">
        <v>382</v>
      </c>
      <c r="D167" s="173"/>
      <c r="E167" s="173">
        <v>2</v>
      </c>
      <c r="F167" s="173">
        <v>2</v>
      </c>
    </row>
    <row r="168" spans="1:15" ht="13.5" thickBot="1">
      <c r="A168" s="172"/>
      <c r="B168" s="172"/>
      <c r="C168" s="172" t="s">
        <v>379</v>
      </c>
      <c r="D168" s="173">
        <v>4</v>
      </c>
      <c r="E168" s="173">
        <v>3</v>
      </c>
      <c r="F168" s="173">
        <v>7</v>
      </c>
      <c r="O168" s="93"/>
    </row>
    <row r="169" spans="1:15" ht="13.5" thickBot="1">
      <c r="A169" s="172"/>
      <c r="B169" s="172"/>
      <c r="C169" s="172" t="s">
        <v>221</v>
      </c>
      <c r="D169" s="173">
        <v>17</v>
      </c>
      <c r="E169" s="173">
        <v>29</v>
      </c>
      <c r="F169" s="173">
        <v>46</v>
      </c>
      <c r="O169" s="93"/>
    </row>
    <row r="170" spans="1:40" ht="12.75">
      <c r="A170" s="197"/>
      <c r="B170" s="198" t="s">
        <v>391</v>
      </c>
      <c r="C170" s="198"/>
      <c r="D170" s="199">
        <v>26</v>
      </c>
      <c r="E170" s="199">
        <v>42</v>
      </c>
      <c r="F170" s="199">
        <v>68</v>
      </c>
      <c r="O170" s="93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1:15" ht="13.5" thickBot="1">
      <c r="A171" s="192"/>
      <c r="B171" s="192" t="s">
        <v>392</v>
      </c>
      <c r="C171" s="192" t="s">
        <v>224</v>
      </c>
      <c r="D171" s="193">
        <v>3</v>
      </c>
      <c r="E171" s="193"/>
      <c r="F171" s="193">
        <v>3</v>
      </c>
      <c r="O171" s="93"/>
    </row>
    <row r="172" spans="1:6" ht="13.5" thickBot="1">
      <c r="A172" s="172"/>
      <c r="B172" s="172"/>
      <c r="C172" s="172" t="s">
        <v>222</v>
      </c>
      <c r="D172" s="173">
        <v>4</v>
      </c>
      <c r="E172" s="173">
        <v>3</v>
      </c>
      <c r="F172" s="173">
        <v>7</v>
      </c>
    </row>
    <row r="173" spans="1:6" ht="13.5" thickBot="1">
      <c r="A173" s="172"/>
      <c r="B173" s="172"/>
      <c r="C173" s="172" t="s">
        <v>223</v>
      </c>
      <c r="D173" s="173"/>
      <c r="E173" s="173">
        <v>2</v>
      </c>
      <c r="F173" s="173">
        <v>2</v>
      </c>
    </row>
    <row r="174" spans="1:6" ht="13.5" thickBot="1">
      <c r="A174" s="172"/>
      <c r="B174" s="172"/>
      <c r="C174" s="172" t="s">
        <v>379</v>
      </c>
      <c r="D174" s="173">
        <v>2</v>
      </c>
      <c r="E174" s="173">
        <v>1</v>
      </c>
      <c r="F174" s="173">
        <v>3</v>
      </c>
    </row>
    <row r="175" spans="1:6" ht="13.5" thickBot="1">
      <c r="A175" s="172"/>
      <c r="B175" s="172"/>
      <c r="C175" s="172" t="s">
        <v>221</v>
      </c>
      <c r="D175" s="173">
        <v>10</v>
      </c>
      <c r="E175" s="173">
        <v>19</v>
      </c>
      <c r="F175" s="173">
        <v>29</v>
      </c>
    </row>
    <row r="176" spans="1:40" ht="12.75">
      <c r="A176" s="197"/>
      <c r="B176" s="198" t="s">
        <v>393</v>
      </c>
      <c r="C176" s="198"/>
      <c r="D176" s="199">
        <v>19</v>
      </c>
      <c r="E176" s="199">
        <v>25</v>
      </c>
      <c r="F176" s="199">
        <v>44</v>
      </c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1:6" ht="13.5" thickBot="1">
      <c r="A177" s="192"/>
      <c r="B177" s="192" t="s">
        <v>394</v>
      </c>
      <c r="C177" s="192" t="s">
        <v>224</v>
      </c>
      <c r="D177" s="193">
        <v>2</v>
      </c>
      <c r="E177" s="193"/>
      <c r="F177" s="193">
        <v>2</v>
      </c>
    </row>
    <row r="178" spans="1:6" ht="13.5" thickBot="1">
      <c r="A178" s="172"/>
      <c r="B178" s="172"/>
      <c r="C178" s="172" t="s">
        <v>222</v>
      </c>
      <c r="D178" s="173"/>
      <c r="E178" s="173">
        <v>3</v>
      </c>
      <c r="F178" s="173">
        <v>3</v>
      </c>
    </row>
    <row r="179" spans="1:6" ht="13.5" thickBot="1">
      <c r="A179" s="172"/>
      <c r="B179" s="172"/>
      <c r="C179" s="172" t="s">
        <v>225</v>
      </c>
      <c r="D179" s="173">
        <v>1</v>
      </c>
      <c r="E179" s="173"/>
      <c r="F179" s="173">
        <v>1</v>
      </c>
    </row>
    <row r="180" spans="1:6" ht="13.5" thickBot="1">
      <c r="A180" s="172"/>
      <c r="B180" s="172"/>
      <c r="C180" s="172" t="s">
        <v>379</v>
      </c>
      <c r="D180" s="173"/>
      <c r="E180" s="173">
        <v>1</v>
      </c>
      <c r="F180" s="173">
        <v>1</v>
      </c>
    </row>
    <row r="181" spans="1:6" ht="13.5" thickBot="1">
      <c r="A181" s="172"/>
      <c r="B181" s="172"/>
      <c r="C181" s="172" t="s">
        <v>221</v>
      </c>
      <c r="D181" s="173">
        <v>21</v>
      </c>
      <c r="E181" s="173">
        <v>8</v>
      </c>
      <c r="F181" s="173">
        <v>29</v>
      </c>
    </row>
    <row r="182" spans="1:40" ht="12.75">
      <c r="A182" s="197"/>
      <c r="B182" s="198" t="s">
        <v>395</v>
      </c>
      <c r="C182" s="198"/>
      <c r="D182" s="199">
        <v>24</v>
      </c>
      <c r="E182" s="199">
        <v>12</v>
      </c>
      <c r="F182" s="199">
        <v>36</v>
      </c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1:6" ht="13.5" thickBot="1">
      <c r="A183" s="192"/>
      <c r="B183" s="192" t="s">
        <v>396</v>
      </c>
      <c r="C183" s="192" t="s">
        <v>379</v>
      </c>
      <c r="D183" s="193"/>
      <c r="E183" s="193">
        <v>1</v>
      </c>
      <c r="F183" s="193">
        <v>1</v>
      </c>
    </row>
    <row r="184" spans="1:6" ht="13.5" thickBot="1">
      <c r="A184" s="172"/>
      <c r="B184" s="172"/>
      <c r="C184" s="172" t="s">
        <v>221</v>
      </c>
      <c r="D184" s="173">
        <v>3</v>
      </c>
      <c r="E184" s="173">
        <v>4</v>
      </c>
      <c r="F184" s="173">
        <v>7</v>
      </c>
    </row>
    <row r="185" spans="1:40" ht="12.75">
      <c r="A185" s="197"/>
      <c r="B185" s="198" t="s">
        <v>397</v>
      </c>
      <c r="C185" s="198"/>
      <c r="D185" s="199">
        <v>3</v>
      </c>
      <c r="E185" s="199">
        <v>5</v>
      </c>
      <c r="F185" s="199">
        <v>8</v>
      </c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1:40" ht="12.75">
      <c r="A186" s="202" t="s">
        <v>136</v>
      </c>
      <c r="B186" s="203"/>
      <c r="C186" s="203"/>
      <c r="D186" s="204">
        <v>310</v>
      </c>
      <c r="E186" s="204">
        <v>355</v>
      </c>
      <c r="F186" s="204">
        <v>665</v>
      </c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1:6" s="1" customFormat="1" ht="13.5" thickBot="1">
      <c r="A187" s="200" t="s">
        <v>217</v>
      </c>
      <c r="B187" s="200"/>
      <c r="C187" s="200"/>
      <c r="D187" s="201">
        <v>8644</v>
      </c>
      <c r="E187" s="201">
        <v>6331</v>
      </c>
      <c r="F187" s="201">
        <v>14975</v>
      </c>
    </row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</sheetData>
  <mergeCells count="3">
    <mergeCell ref="A1:F2"/>
    <mergeCell ref="G1:G2"/>
    <mergeCell ref="D3:E3"/>
  </mergeCells>
  <printOptions horizontalCentered="1"/>
  <pageMargins left="0.5" right="0.5" top="0.5" bottom="0.25" header="0.5" footer="0.5"/>
  <pageSetup fitToHeight="3" horizontalDpi="600" verticalDpi="600" orientation="portrait" scale="68" r:id="rId1"/>
  <rowBreaks count="2" manualBreakCount="2">
    <brk id="83" max="5" man="1"/>
    <brk id="142" max="5" man="1"/>
  </rowBreaks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AG567"/>
  <sheetViews>
    <sheetView workbookViewId="0" topLeftCell="A1">
      <selection activeCell="A1" sqref="A1:E2"/>
    </sheetView>
  </sheetViews>
  <sheetFormatPr defaultColWidth="9.140625" defaultRowHeight="12.75"/>
  <cols>
    <col min="1" max="1" width="19.140625" style="0" bestFit="1" customWidth="1"/>
    <col min="2" max="2" width="21.421875" style="0" bestFit="1" customWidth="1"/>
    <col min="3" max="3" width="9.28125" style="0" bestFit="1" customWidth="1"/>
    <col min="4" max="4" width="9.28125" style="0" customWidth="1"/>
    <col min="5" max="5" width="10.57421875" style="0" bestFit="1" customWidth="1"/>
    <col min="6" max="33" width="9.140625" style="1" customWidth="1"/>
  </cols>
  <sheetData>
    <row r="1" spans="1:5" ht="12.75">
      <c r="A1" s="212" t="s">
        <v>2</v>
      </c>
      <c r="B1" s="212"/>
      <c r="C1" s="212"/>
      <c r="D1" s="212"/>
      <c r="E1" s="212"/>
    </row>
    <row r="2" spans="1:5" ht="13.5" thickBot="1">
      <c r="A2" s="213"/>
      <c r="B2" s="213"/>
      <c r="C2" s="213"/>
      <c r="D2" s="213"/>
      <c r="E2" s="213"/>
    </row>
    <row r="3" spans="1:5" ht="12.75">
      <c r="A3" s="120"/>
      <c r="B3" s="120"/>
      <c r="C3" s="145" t="s">
        <v>220</v>
      </c>
      <c r="D3" s="145"/>
      <c r="E3" s="120"/>
    </row>
    <row r="4" spans="1:5" ht="13.5" thickBot="1">
      <c r="A4" s="121" t="s">
        <v>1</v>
      </c>
      <c r="B4" s="121" t="s">
        <v>376</v>
      </c>
      <c r="C4" s="123" t="s">
        <v>228</v>
      </c>
      <c r="D4" s="122" t="s">
        <v>229</v>
      </c>
      <c r="E4" s="122" t="s">
        <v>5</v>
      </c>
    </row>
    <row r="5" spans="1:33" s="174" customFormat="1" ht="12.75">
      <c r="A5" s="93" t="s">
        <v>378</v>
      </c>
      <c r="B5" s="93" t="s">
        <v>224</v>
      </c>
      <c r="C5" s="177">
        <v>3</v>
      </c>
      <c r="D5" s="177">
        <v>3</v>
      </c>
      <c r="E5" s="177">
        <v>6</v>
      </c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</row>
    <row r="6" spans="1:33" s="174" customFormat="1" ht="12.75">
      <c r="A6" s="93"/>
      <c r="B6" s="93" t="s">
        <v>222</v>
      </c>
      <c r="C6" s="177">
        <v>26</v>
      </c>
      <c r="D6" s="177">
        <v>9</v>
      </c>
      <c r="E6" s="177">
        <v>35</v>
      </c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</row>
    <row r="7" spans="1:33" s="174" customFormat="1" ht="12.75">
      <c r="A7" s="93"/>
      <c r="B7" s="93" t="s">
        <v>223</v>
      </c>
      <c r="C7" s="177">
        <v>1</v>
      </c>
      <c r="D7" s="177"/>
      <c r="E7" s="177">
        <v>1</v>
      </c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</row>
    <row r="8" spans="1:33" s="174" customFormat="1" ht="12.75">
      <c r="A8" s="93"/>
      <c r="B8" s="93" t="s">
        <v>382</v>
      </c>
      <c r="C8" s="177">
        <v>1</v>
      </c>
      <c r="D8" s="177">
        <v>2</v>
      </c>
      <c r="E8" s="177">
        <v>3</v>
      </c>
      <c r="F8" s="93"/>
      <c r="G8" s="93"/>
      <c r="H8" s="93"/>
      <c r="I8" s="93"/>
      <c r="J8" s="93"/>
      <c r="K8" s="93"/>
      <c r="L8" s="93"/>
      <c r="M8" s="93"/>
      <c r="N8" s="93"/>
      <c r="O8" s="93"/>
      <c r="P8" s="18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</row>
    <row r="9" spans="1:33" s="174" customFormat="1" ht="12.75">
      <c r="A9" s="93"/>
      <c r="B9" s="93" t="s">
        <v>379</v>
      </c>
      <c r="C9" s="177">
        <v>6</v>
      </c>
      <c r="D9" s="177">
        <v>5</v>
      </c>
      <c r="E9" s="177">
        <v>11</v>
      </c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</row>
    <row r="10" spans="1:33" s="174" customFormat="1" ht="12.75">
      <c r="A10" s="93"/>
      <c r="B10" s="93" t="s">
        <v>221</v>
      </c>
      <c r="C10" s="177">
        <v>39</v>
      </c>
      <c r="D10" s="177">
        <v>18</v>
      </c>
      <c r="E10" s="177">
        <v>57</v>
      </c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</row>
    <row r="11" spans="1:33" s="174" customFormat="1" ht="12.75">
      <c r="A11" s="178" t="s">
        <v>380</v>
      </c>
      <c r="B11" s="178"/>
      <c r="C11" s="179">
        <v>76</v>
      </c>
      <c r="D11" s="179">
        <v>37</v>
      </c>
      <c r="E11" s="179">
        <v>113</v>
      </c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</row>
    <row r="12" spans="1:33" s="180" customFormat="1" ht="12.75">
      <c r="A12" s="169" t="s">
        <v>381</v>
      </c>
      <c r="B12" s="169" t="s">
        <v>224</v>
      </c>
      <c r="C12" s="176">
        <v>29</v>
      </c>
      <c r="D12" s="176">
        <v>27</v>
      </c>
      <c r="E12" s="176">
        <v>56</v>
      </c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</row>
    <row r="13" spans="1:33" s="174" customFormat="1" ht="12.75">
      <c r="A13" s="93"/>
      <c r="B13" s="93" t="s">
        <v>222</v>
      </c>
      <c r="C13" s="177">
        <v>259</v>
      </c>
      <c r="D13" s="177">
        <v>103</v>
      </c>
      <c r="E13" s="177">
        <v>362</v>
      </c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</row>
    <row r="14" spans="1:33" s="174" customFormat="1" ht="12.75">
      <c r="A14" s="93"/>
      <c r="B14" s="93" t="s">
        <v>223</v>
      </c>
      <c r="C14" s="177">
        <v>49</v>
      </c>
      <c r="D14" s="177">
        <v>23</v>
      </c>
      <c r="E14" s="177">
        <v>72</v>
      </c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</row>
    <row r="15" spans="1:33" s="174" customFormat="1" ht="12.75">
      <c r="A15" s="93"/>
      <c r="B15" s="93" t="s">
        <v>225</v>
      </c>
      <c r="C15" s="177">
        <v>2</v>
      </c>
      <c r="D15" s="177">
        <v>1</v>
      </c>
      <c r="E15" s="177">
        <v>3</v>
      </c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</row>
    <row r="16" spans="1:33" s="174" customFormat="1" ht="12.75">
      <c r="A16" s="93"/>
      <c r="B16" s="93" t="s">
        <v>382</v>
      </c>
      <c r="C16" s="177">
        <v>16</v>
      </c>
      <c r="D16" s="177">
        <v>12</v>
      </c>
      <c r="E16" s="177">
        <v>28</v>
      </c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</row>
    <row r="17" spans="1:33" s="174" customFormat="1" ht="12.75">
      <c r="A17" s="93"/>
      <c r="B17" s="93" t="s">
        <v>379</v>
      </c>
      <c r="C17" s="177">
        <v>56</v>
      </c>
      <c r="D17" s="177">
        <v>43</v>
      </c>
      <c r="E17" s="177">
        <v>99</v>
      </c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</row>
    <row r="18" spans="1:33" s="174" customFormat="1" ht="12.75">
      <c r="A18" s="93"/>
      <c r="B18" s="93" t="s">
        <v>221</v>
      </c>
      <c r="C18" s="177">
        <v>434</v>
      </c>
      <c r="D18" s="177">
        <v>402</v>
      </c>
      <c r="E18" s="177">
        <v>836</v>
      </c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</row>
    <row r="19" spans="1:33" s="174" customFormat="1" ht="12.75">
      <c r="A19" s="181" t="s">
        <v>383</v>
      </c>
      <c r="B19" s="181"/>
      <c r="C19" s="182">
        <v>845</v>
      </c>
      <c r="D19" s="182">
        <v>611</v>
      </c>
      <c r="E19" s="182">
        <v>1456</v>
      </c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</row>
    <row r="20" spans="1:33" s="180" customFormat="1" ht="12.75">
      <c r="A20" s="93" t="s">
        <v>384</v>
      </c>
      <c r="B20" s="93" t="s">
        <v>224</v>
      </c>
      <c r="C20" s="177">
        <v>39</v>
      </c>
      <c r="D20" s="177">
        <v>36</v>
      </c>
      <c r="E20" s="177">
        <v>75</v>
      </c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</row>
    <row r="21" spans="1:33" s="174" customFormat="1" ht="12.75">
      <c r="A21" s="93"/>
      <c r="B21" s="93" t="s">
        <v>222</v>
      </c>
      <c r="C21" s="177">
        <v>205</v>
      </c>
      <c r="D21" s="177">
        <v>86</v>
      </c>
      <c r="E21" s="177">
        <v>291</v>
      </c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</row>
    <row r="22" spans="1:33" s="174" customFormat="1" ht="12.75">
      <c r="A22" s="93"/>
      <c r="B22" s="93" t="s">
        <v>223</v>
      </c>
      <c r="C22" s="177">
        <v>35</v>
      </c>
      <c r="D22" s="177">
        <v>26</v>
      </c>
      <c r="E22" s="177">
        <v>61</v>
      </c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</row>
    <row r="23" spans="1:33" s="174" customFormat="1" ht="12.75">
      <c r="A23" s="93"/>
      <c r="B23" s="93" t="s">
        <v>225</v>
      </c>
      <c r="C23" s="177">
        <v>2</v>
      </c>
      <c r="D23" s="177">
        <v>2</v>
      </c>
      <c r="E23" s="177">
        <v>4</v>
      </c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</row>
    <row r="24" spans="1:33" s="174" customFormat="1" ht="12.75">
      <c r="A24" s="93"/>
      <c r="B24" s="93" t="s">
        <v>382</v>
      </c>
      <c r="C24" s="177">
        <v>27</v>
      </c>
      <c r="D24" s="177">
        <v>57</v>
      </c>
      <c r="E24" s="177">
        <v>84</v>
      </c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</row>
    <row r="25" spans="1:33" s="174" customFormat="1" ht="12.75">
      <c r="A25" s="93"/>
      <c r="B25" s="93" t="s">
        <v>379</v>
      </c>
      <c r="C25" s="177">
        <v>54</v>
      </c>
      <c r="D25" s="177">
        <v>45</v>
      </c>
      <c r="E25" s="177">
        <v>99</v>
      </c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</row>
    <row r="26" spans="1:33" s="174" customFormat="1" ht="12.75">
      <c r="A26" s="93"/>
      <c r="B26" s="93" t="s">
        <v>221</v>
      </c>
      <c r="C26" s="177">
        <v>657</v>
      </c>
      <c r="D26" s="177">
        <v>584</v>
      </c>
      <c r="E26" s="177">
        <v>1241</v>
      </c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</row>
    <row r="27" spans="1:33" s="174" customFormat="1" ht="12.75">
      <c r="A27" s="181" t="s">
        <v>385</v>
      </c>
      <c r="B27" s="181"/>
      <c r="C27" s="182">
        <v>1019</v>
      </c>
      <c r="D27" s="182">
        <v>836</v>
      </c>
      <c r="E27" s="182">
        <v>1855</v>
      </c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</row>
    <row r="28" spans="1:33" s="180" customFormat="1" ht="12.75">
      <c r="A28" s="93" t="s">
        <v>386</v>
      </c>
      <c r="B28" s="93" t="s">
        <v>224</v>
      </c>
      <c r="C28" s="177">
        <v>42</v>
      </c>
      <c r="D28" s="177">
        <v>40</v>
      </c>
      <c r="E28" s="177">
        <v>82</v>
      </c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</row>
    <row r="29" spans="1:33" s="174" customFormat="1" ht="12.75">
      <c r="A29" s="93"/>
      <c r="B29" s="93" t="s">
        <v>222</v>
      </c>
      <c r="C29" s="177">
        <v>281</v>
      </c>
      <c r="D29" s="177">
        <v>136</v>
      </c>
      <c r="E29" s="177">
        <v>417</v>
      </c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</row>
    <row r="30" spans="1:33" s="174" customFormat="1" ht="12.75">
      <c r="A30" s="93"/>
      <c r="B30" s="93" t="s">
        <v>223</v>
      </c>
      <c r="C30" s="177">
        <v>46</v>
      </c>
      <c r="D30" s="177">
        <v>31</v>
      </c>
      <c r="E30" s="177">
        <v>77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</row>
    <row r="31" spans="1:33" s="174" customFormat="1" ht="12.75">
      <c r="A31" s="93"/>
      <c r="B31" s="93" t="s">
        <v>225</v>
      </c>
      <c r="C31" s="177">
        <v>2</v>
      </c>
      <c r="D31" s="177">
        <v>4</v>
      </c>
      <c r="E31" s="177">
        <v>6</v>
      </c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</row>
    <row r="32" spans="1:33" s="174" customFormat="1" ht="12.75">
      <c r="A32" s="93"/>
      <c r="B32" s="93" t="s">
        <v>382</v>
      </c>
      <c r="C32" s="177">
        <v>83</v>
      </c>
      <c r="D32" s="177">
        <v>199</v>
      </c>
      <c r="E32" s="177">
        <v>282</v>
      </c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</row>
    <row r="33" spans="1:33" s="174" customFormat="1" ht="12.75">
      <c r="A33" s="93"/>
      <c r="B33" s="93" t="s">
        <v>379</v>
      </c>
      <c r="C33" s="177">
        <v>138</v>
      </c>
      <c r="D33" s="177">
        <v>114</v>
      </c>
      <c r="E33" s="177">
        <v>252</v>
      </c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</row>
    <row r="34" spans="1:33" s="174" customFormat="1" ht="12.75">
      <c r="A34" s="93"/>
      <c r="B34" s="93" t="s">
        <v>221</v>
      </c>
      <c r="C34" s="177">
        <v>1078</v>
      </c>
      <c r="D34" s="177">
        <v>1007</v>
      </c>
      <c r="E34" s="177">
        <v>2085</v>
      </c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</row>
    <row r="35" spans="1:33" s="174" customFormat="1" ht="12.75">
      <c r="A35" s="181" t="s">
        <v>387</v>
      </c>
      <c r="B35" s="181"/>
      <c r="C35" s="182">
        <v>1670</v>
      </c>
      <c r="D35" s="182">
        <v>1531</v>
      </c>
      <c r="E35" s="182">
        <v>3201</v>
      </c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</row>
    <row r="36" spans="1:33" s="180" customFormat="1" ht="12.75">
      <c r="A36" s="93" t="s">
        <v>388</v>
      </c>
      <c r="B36" s="93" t="s">
        <v>224</v>
      </c>
      <c r="C36" s="177">
        <v>49</v>
      </c>
      <c r="D36" s="177">
        <v>46</v>
      </c>
      <c r="E36" s="177">
        <v>95</v>
      </c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</row>
    <row r="37" spans="1:33" s="174" customFormat="1" ht="12.75">
      <c r="A37" s="93"/>
      <c r="B37" s="93" t="s">
        <v>222</v>
      </c>
      <c r="C37" s="177">
        <v>357</v>
      </c>
      <c r="D37" s="177">
        <v>161</v>
      </c>
      <c r="E37" s="177">
        <v>518</v>
      </c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</row>
    <row r="38" spans="1:33" s="174" customFormat="1" ht="12.75">
      <c r="A38" s="93"/>
      <c r="B38" s="93" t="s">
        <v>223</v>
      </c>
      <c r="C38" s="177">
        <v>35</v>
      </c>
      <c r="D38" s="177">
        <v>29</v>
      </c>
      <c r="E38" s="177">
        <v>64</v>
      </c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</row>
    <row r="39" spans="1:33" s="174" customFormat="1" ht="12.75">
      <c r="A39" s="93"/>
      <c r="B39" s="93" t="s">
        <v>225</v>
      </c>
      <c r="C39" s="177">
        <v>4</v>
      </c>
      <c r="D39" s="177">
        <v>3</v>
      </c>
      <c r="E39" s="177">
        <v>7</v>
      </c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</row>
    <row r="40" spans="1:33" s="174" customFormat="1" ht="12.75">
      <c r="A40" s="93"/>
      <c r="B40" s="93" t="s">
        <v>382</v>
      </c>
      <c r="C40" s="177">
        <v>102</v>
      </c>
      <c r="D40" s="177">
        <v>135</v>
      </c>
      <c r="E40" s="177">
        <v>237</v>
      </c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</row>
    <row r="41" spans="1:33" s="174" customFormat="1" ht="12.75">
      <c r="A41" s="93"/>
      <c r="B41" s="93" t="s">
        <v>379</v>
      </c>
      <c r="C41" s="177">
        <v>185</v>
      </c>
      <c r="D41" s="177">
        <v>135</v>
      </c>
      <c r="E41" s="177">
        <v>320</v>
      </c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</row>
    <row r="42" spans="1:33" s="174" customFormat="1" ht="12.75">
      <c r="A42" s="93"/>
      <c r="B42" s="93" t="s">
        <v>221</v>
      </c>
      <c r="C42" s="177">
        <v>1149</v>
      </c>
      <c r="D42" s="177">
        <v>914</v>
      </c>
      <c r="E42" s="177">
        <v>2063</v>
      </c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</row>
    <row r="43" spans="1:33" s="174" customFormat="1" ht="12.75">
      <c r="A43" s="181" t="s">
        <v>389</v>
      </c>
      <c r="B43" s="181"/>
      <c r="C43" s="182">
        <v>1881</v>
      </c>
      <c r="D43" s="182">
        <v>1423</v>
      </c>
      <c r="E43" s="182">
        <v>3304</v>
      </c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</row>
    <row r="44" spans="1:33" s="180" customFormat="1" ht="12.75">
      <c r="A44" s="93" t="s">
        <v>390</v>
      </c>
      <c r="B44" s="93" t="s">
        <v>224</v>
      </c>
      <c r="C44" s="177">
        <v>17</v>
      </c>
      <c r="D44" s="177">
        <v>17</v>
      </c>
      <c r="E44" s="177">
        <v>34</v>
      </c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</row>
    <row r="45" spans="1:33" s="174" customFormat="1" ht="12.75">
      <c r="A45" s="93"/>
      <c r="B45" s="93" t="s">
        <v>222</v>
      </c>
      <c r="C45" s="177">
        <v>218</v>
      </c>
      <c r="D45" s="177">
        <v>86</v>
      </c>
      <c r="E45" s="177">
        <v>304</v>
      </c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</row>
    <row r="46" spans="1:33" s="174" customFormat="1" ht="12.75">
      <c r="A46" s="93"/>
      <c r="B46" s="93" t="s">
        <v>223</v>
      </c>
      <c r="C46" s="177">
        <v>18</v>
      </c>
      <c r="D46" s="177">
        <v>14</v>
      </c>
      <c r="E46" s="177">
        <v>32</v>
      </c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</row>
    <row r="47" spans="1:33" s="174" customFormat="1" ht="12.75">
      <c r="A47" s="93"/>
      <c r="B47" s="93" t="s">
        <v>225</v>
      </c>
      <c r="C47" s="177">
        <v>2</v>
      </c>
      <c r="D47" s="177">
        <v>4</v>
      </c>
      <c r="E47" s="177">
        <v>6</v>
      </c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</row>
    <row r="48" spans="1:33" s="174" customFormat="1" ht="12.75">
      <c r="A48" s="93"/>
      <c r="B48" s="93" t="s">
        <v>382</v>
      </c>
      <c r="C48" s="177">
        <v>45</v>
      </c>
      <c r="D48" s="177">
        <v>58</v>
      </c>
      <c r="E48" s="177">
        <v>103</v>
      </c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</row>
    <row r="49" spans="1:33" s="174" customFormat="1" ht="12.75">
      <c r="A49" s="93"/>
      <c r="B49" s="93" t="s">
        <v>379</v>
      </c>
      <c r="C49" s="177">
        <v>87</v>
      </c>
      <c r="D49" s="177">
        <v>83</v>
      </c>
      <c r="E49" s="177">
        <v>170</v>
      </c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</row>
    <row r="50" spans="1:33" s="174" customFormat="1" ht="12.75">
      <c r="A50" s="93"/>
      <c r="B50" s="93" t="s">
        <v>221</v>
      </c>
      <c r="C50" s="177">
        <v>486</v>
      </c>
      <c r="D50" s="177">
        <v>370</v>
      </c>
      <c r="E50" s="177">
        <v>856</v>
      </c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</row>
    <row r="51" spans="1:33" s="174" customFormat="1" ht="12.75">
      <c r="A51" s="181" t="s">
        <v>391</v>
      </c>
      <c r="B51" s="181"/>
      <c r="C51" s="182">
        <v>873</v>
      </c>
      <c r="D51" s="182">
        <v>632</v>
      </c>
      <c r="E51" s="182">
        <v>1505</v>
      </c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</row>
    <row r="52" spans="1:33" s="180" customFormat="1" ht="12.75">
      <c r="A52" s="93" t="s">
        <v>392</v>
      </c>
      <c r="B52" s="93" t="s">
        <v>224</v>
      </c>
      <c r="C52" s="177">
        <v>20</v>
      </c>
      <c r="D52" s="177">
        <v>7</v>
      </c>
      <c r="E52" s="177">
        <v>27</v>
      </c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</row>
    <row r="53" spans="1:33" s="174" customFormat="1" ht="12.75">
      <c r="A53" s="93"/>
      <c r="B53" s="93" t="s">
        <v>222</v>
      </c>
      <c r="C53" s="177">
        <v>208</v>
      </c>
      <c r="D53" s="177">
        <v>78</v>
      </c>
      <c r="E53" s="177">
        <v>286</v>
      </c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</row>
    <row r="54" spans="1:33" s="174" customFormat="1" ht="12.75">
      <c r="A54" s="93"/>
      <c r="B54" s="93" t="s">
        <v>223</v>
      </c>
      <c r="C54" s="177">
        <v>21</v>
      </c>
      <c r="D54" s="177">
        <v>13</v>
      </c>
      <c r="E54" s="177">
        <v>34</v>
      </c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</row>
    <row r="55" spans="1:33" s="174" customFormat="1" ht="12.75">
      <c r="A55" s="93"/>
      <c r="B55" s="93" t="s">
        <v>225</v>
      </c>
      <c r="C55" s="177">
        <v>2</v>
      </c>
      <c r="D55" s="177">
        <v>1</v>
      </c>
      <c r="E55" s="177">
        <v>3</v>
      </c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</row>
    <row r="56" spans="1:33" s="174" customFormat="1" ht="12.75">
      <c r="A56" s="93"/>
      <c r="B56" s="93" t="s">
        <v>382</v>
      </c>
      <c r="C56" s="177">
        <v>18</v>
      </c>
      <c r="D56" s="177">
        <v>27</v>
      </c>
      <c r="E56" s="177">
        <v>45</v>
      </c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</row>
    <row r="57" spans="1:33" s="174" customFormat="1" ht="12.75">
      <c r="A57" s="93"/>
      <c r="B57" s="93" t="s">
        <v>379</v>
      </c>
      <c r="C57" s="177">
        <v>86</v>
      </c>
      <c r="D57" s="177">
        <v>45</v>
      </c>
      <c r="E57" s="177">
        <v>131</v>
      </c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</row>
    <row r="58" spans="1:33" s="174" customFormat="1" ht="12.75">
      <c r="A58" s="93"/>
      <c r="B58" s="93" t="s">
        <v>221</v>
      </c>
      <c r="C58" s="177">
        <v>321</v>
      </c>
      <c r="D58" s="177">
        <v>267</v>
      </c>
      <c r="E58" s="177">
        <v>588</v>
      </c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</row>
    <row r="59" spans="1:33" s="174" customFormat="1" ht="12.75">
      <c r="A59" s="181" t="s">
        <v>393</v>
      </c>
      <c r="B59" s="181"/>
      <c r="C59" s="182">
        <v>676</v>
      </c>
      <c r="D59" s="182">
        <v>438</v>
      </c>
      <c r="E59" s="182">
        <v>1114</v>
      </c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</row>
    <row r="60" spans="1:33" s="180" customFormat="1" ht="12.75">
      <c r="A60" s="93" t="s">
        <v>394</v>
      </c>
      <c r="B60" s="93" t="s">
        <v>224</v>
      </c>
      <c r="C60" s="177">
        <v>15</v>
      </c>
      <c r="D60" s="177">
        <v>10</v>
      </c>
      <c r="E60" s="177">
        <v>25</v>
      </c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</row>
    <row r="61" spans="1:33" s="174" customFormat="1" ht="12.75">
      <c r="A61" s="93"/>
      <c r="B61" s="93" t="s">
        <v>222</v>
      </c>
      <c r="C61" s="177">
        <v>279</v>
      </c>
      <c r="D61" s="177">
        <v>87</v>
      </c>
      <c r="E61" s="177">
        <v>366</v>
      </c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</row>
    <row r="62" spans="1:33" s="174" customFormat="1" ht="12.75">
      <c r="A62" s="93"/>
      <c r="B62" s="93" t="s">
        <v>223</v>
      </c>
      <c r="C62" s="177">
        <v>30</v>
      </c>
      <c r="D62" s="177">
        <v>8</v>
      </c>
      <c r="E62" s="177">
        <v>38</v>
      </c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</row>
    <row r="63" spans="1:33" s="174" customFormat="1" ht="12.75">
      <c r="A63" s="93"/>
      <c r="B63" s="93" t="s">
        <v>225</v>
      </c>
      <c r="C63" s="177">
        <v>2</v>
      </c>
      <c r="D63" s="177">
        <v>2</v>
      </c>
      <c r="E63" s="177">
        <v>4</v>
      </c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</row>
    <row r="64" spans="1:33" s="174" customFormat="1" ht="12.75">
      <c r="A64" s="93"/>
      <c r="B64" s="93" t="s">
        <v>382</v>
      </c>
      <c r="C64" s="177">
        <v>11</v>
      </c>
      <c r="D64" s="177">
        <v>12</v>
      </c>
      <c r="E64" s="177">
        <v>23</v>
      </c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</row>
    <row r="65" spans="1:33" s="174" customFormat="1" ht="12.75">
      <c r="A65" s="93"/>
      <c r="B65" s="93" t="s">
        <v>379</v>
      </c>
      <c r="C65" s="177">
        <v>132</v>
      </c>
      <c r="D65" s="177">
        <v>63</v>
      </c>
      <c r="E65" s="177">
        <v>195</v>
      </c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</row>
    <row r="66" spans="1:33" s="174" customFormat="1" ht="12.75">
      <c r="A66" s="93"/>
      <c r="B66" s="93" t="s">
        <v>221</v>
      </c>
      <c r="C66" s="177">
        <v>471</v>
      </c>
      <c r="D66" s="177">
        <v>283</v>
      </c>
      <c r="E66" s="177">
        <v>754</v>
      </c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</row>
    <row r="67" spans="1:33" s="180" customFormat="1" ht="12.75">
      <c r="A67" s="181" t="s">
        <v>395</v>
      </c>
      <c r="B67" s="181"/>
      <c r="C67" s="182">
        <v>940</v>
      </c>
      <c r="D67" s="182">
        <v>465</v>
      </c>
      <c r="E67" s="182">
        <v>1405</v>
      </c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54"/>
      <c r="AA67" s="154"/>
      <c r="AB67" s="154"/>
      <c r="AC67" s="154"/>
      <c r="AD67" s="154"/>
      <c r="AE67" s="154"/>
      <c r="AF67" s="154"/>
      <c r="AG67" s="154"/>
    </row>
    <row r="68" spans="1:33" s="174" customFormat="1" ht="12.75">
      <c r="A68" s="93" t="s">
        <v>396</v>
      </c>
      <c r="B68" s="93" t="s">
        <v>224</v>
      </c>
      <c r="C68" s="177">
        <v>6</v>
      </c>
      <c r="D68" s="177">
        <v>3</v>
      </c>
      <c r="E68" s="177">
        <v>9</v>
      </c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</row>
    <row r="69" spans="1:33" s="174" customFormat="1" ht="12.75">
      <c r="A69" s="93"/>
      <c r="B69" s="93" t="s">
        <v>222</v>
      </c>
      <c r="C69" s="177">
        <v>170</v>
      </c>
      <c r="D69" s="177">
        <v>53</v>
      </c>
      <c r="E69" s="177">
        <v>223</v>
      </c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</row>
    <row r="70" spans="1:33" s="174" customFormat="1" ht="12.75">
      <c r="A70" s="93"/>
      <c r="B70" s="93" t="s">
        <v>223</v>
      </c>
      <c r="C70" s="177">
        <v>6</v>
      </c>
      <c r="D70" s="177">
        <v>4</v>
      </c>
      <c r="E70" s="177">
        <v>10</v>
      </c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</row>
    <row r="71" spans="1:33" s="174" customFormat="1" ht="12.75">
      <c r="A71" s="93"/>
      <c r="B71" s="93" t="s">
        <v>382</v>
      </c>
      <c r="C71" s="177">
        <v>1</v>
      </c>
      <c r="D71" s="177">
        <v>1</v>
      </c>
      <c r="E71" s="177">
        <v>2</v>
      </c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</row>
    <row r="72" spans="1:33" s="174" customFormat="1" ht="12.75">
      <c r="A72" s="93"/>
      <c r="B72" s="93" t="s">
        <v>379</v>
      </c>
      <c r="C72" s="177">
        <v>114</v>
      </c>
      <c r="D72" s="177">
        <v>43</v>
      </c>
      <c r="E72" s="177">
        <v>157</v>
      </c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</row>
    <row r="73" spans="1:33" s="180" customFormat="1" ht="12.75">
      <c r="A73" s="93"/>
      <c r="B73" s="93" t="s">
        <v>221</v>
      </c>
      <c r="C73" s="177">
        <v>263</v>
      </c>
      <c r="D73" s="177">
        <v>160</v>
      </c>
      <c r="E73" s="177">
        <v>423</v>
      </c>
      <c r="F73" s="154"/>
      <c r="G73" s="154"/>
      <c r="H73" s="154"/>
      <c r="I73" s="154"/>
      <c r="J73" s="154"/>
      <c r="K73" s="154"/>
      <c r="L73" s="154"/>
      <c r="M73" s="154"/>
      <c r="N73" s="154"/>
      <c r="O73" s="154"/>
      <c r="P73" s="154"/>
      <c r="Q73" s="154"/>
      <c r="R73" s="154"/>
      <c r="S73" s="154"/>
      <c r="T73" s="154"/>
      <c r="U73" s="154"/>
      <c r="V73" s="154"/>
      <c r="W73" s="154"/>
      <c r="X73" s="154"/>
      <c r="Y73" s="154"/>
      <c r="Z73" s="154"/>
      <c r="AA73" s="154"/>
      <c r="AB73" s="154"/>
      <c r="AC73" s="154"/>
      <c r="AD73" s="154"/>
      <c r="AE73" s="154"/>
      <c r="AF73" s="154"/>
      <c r="AG73" s="154"/>
    </row>
    <row r="74" spans="1:33" s="174" customFormat="1" ht="12.75">
      <c r="A74" s="181" t="s">
        <v>397</v>
      </c>
      <c r="B74" s="181"/>
      <c r="C74" s="182">
        <v>560</v>
      </c>
      <c r="D74" s="182">
        <v>264</v>
      </c>
      <c r="E74" s="182">
        <v>824</v>
      </c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</row>
    <row r="75" spans="1:33" s="174" customFormat="1" ht="12.75">
      <c r="A75" s="93" t="s">
        <v>399</v>
      </c>
      <c r="B75" s="93" t="s">
        <v>224</v>
      </c>
      <c r="C75" s="177">
        <v>2</v>
      </c>
      <c r="D75" s="177"/>
      <c r="E75" s="177">
        <v>2</v>
      </c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</row>
    <row r="76" spans="1:33" s="174" customFormat="1" ht="12.75">
      <c r="A76" s="93"/>
      <c r="B76" s="93" t="s">
        <v>222</v>
      </c>
      <c r="C76" s="177">
        <v>11</v>
      </c>
      <c r="D76" s="177">
        <v>1</v>
      </c>
      <c r="E76" s="177">
        <v>12</v>
      </c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</row>
    <row r="77" spans="1:33" s="174" customFormat="1" ht="12.75">
      <c r="A77" s="93"/>
      <c r="B77" s="93" t="s">
        <v>223</v>
      </c>
      <c r="C77" s="177">
        <v>1</v>
      </c>
      <c r="D77" s="177"/>
      <c r="E77" s="177">
        <v>1</v>
      </c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</row>
    <row r="78" spans="1:33" s="174" customFormat="1" ht="12.75">
      <c r="A78" s="93"/>
      <c r="B78" s="93" t="s">
        <v>379</v>
      </c>
      <c r="C78" s="177">
        <v>31</v>
      </c>
      <c r="D78" s="177">
        <v>56</v>
      </c>
      <c r="E78" s="177">
        <v>87</v>
      </c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</row>
    <row r="79" spans="1:33" s="174" customFormat="1" ht="12.75">
      <c r="A79" s="93"/>
      <c r="B79" s="93" t="s">
        <v>221</v>
      </c>
      <c r="C79" s="177">
        <v>52</v>
      </c>
      <c r="D79" s="177">
        <v>33</v>
      </c>
      <c r="E79" s="177">
        <v>85</v>
      </c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</row>
    <row r="80" spans="1:33" s="180" customFormat="1" ht="12.75">
      <c r="A80" s="181" t="s">
        <v>400</v>
      </c>
      <c r="B80" s="181"/>
      <c r="C80" s="182">
        <v>97</v>
      </c>
      <c r="D80" s="182">
        <v>90</v>
      </c>
      <c r="E80" s="182">
        <v>187</v>
      </c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</row>
    <row r="81" spans="1:5" ht="12.75">
      <c r="A81" s="93" t="s">
        <v>379</v>
      </c>
      <c r="B81" s="93" t="s">
        <v>379</v>
      </c>
      <c r="C81" s="177">
        <v>6</v>
      </c>
      <c r="D81" s="177">
        <v>4</v>
      </c>
      <c r="E81" s="177">
        <v>10</v>
      </c>
    </row>
    <row r="82" spans="1:5" ht="12.75">
      <c r="A82" s="93"/>
      <c r="B82" s="93" t="s">
        <v>221</v>
      </c>
      <c r="C82" s="177">
        <v>1</v>
      </c>
      <c r="D82" s="177"/>
      <c r="E82" s="177">
        <v>1</v>
      </c>
    </row>
    <row r="83" spans="1:5" ht="12.75">
      <c r="A83" s="178" t="s">
        <v>401</v>
      </c>
      <c r="B83" s="178"/>
      <c r="C83" s="179">
        <v>7</v>
      </c>
      <c r="D83" s="179">
        <v>4</v>
      </c>
      <c r="E83" s="179">
        <v>11</v>
      </c>
    </row>
    <row r="84" spans="1:5" ht="13.5" thickBot="1">
      <c r="A84" s="149" t="s">
        <v>217</v>
      </c>
      <c r="B84" s="149"/>
      <c r="C84" s="175">
        <v>8644</v>
      </c>
      <c r="D84" s="150">
        <v>6331</v>
      </c>
      <c r="E84" s="150">
        <v>14975</v>
      </c>
    </row>
    <row r="85" spans="1:5" ht="12.75">
      <c r="A85" s="1"/>
      <c r="B85" s="1"/>
      <c r="C85" s="1"/>
      <c r="D85" s="1"/>
      <c r="E85" s="1"/>
    </row>
    <row r="86" spans="1:5" ht="12.75">
      <c r="A86" s="1"/>
      <c r="B86" s="1"/>
      <c r="C86" s="1"/>
      <c r="D86" s="1"/>
      <c r="E86" s="1"/>
    </row>
    <row r="87" spans="1:5" ht="12.75">
      <c r="A87" s="1"/>
      <c r="B87" s="1"/>
      <c r="C87" s="1"/>
      <c r="D87" s="1"/>
      <c r="E87" s="1"/>
    </row>
    <row r="88" spans="1:5" ht="12.75">
      <c r="A88" s="1"/>
      <c r="B88" s="1"/>
      <c r="C88" s="1"/>
      <c r="D88" s="1"/>
      <c r="E88" s="1"/>
    </row>
    <row r="89" spans="1:5" ht="12.75">
      <c r="A89" s="1"/>
      <c r="B89" s="1"/>
      <c r="C89" s="1"/>
      <c r="D89" s="1"/>
      <c r="E89" s="1"/>
    </row>
    <row r="90" spans="1:5" ht="12.75">
      <c r="A90" s="1"/>
      <c r="B90" s="1"/>
      <c r="C90" s="1"/>
      <c r="D90" s="1"/>
      <c r="E90" s="1"/>
    </row>
    <row r="91" spans="1:5" ht="12.75">
      <c r="A91" s="1"/>
      <c r="B91" s="1"/>
      <c r="C91" s="1"/>
      <c r="D91" s="1"/>
      <c r="E91" s="1"/>
    </row>
    <row r="92" spans="1:5" ht="12.75">
      <c r="A92" s="1"/>
      <c r="B92" s="1"/>
      <c r="C92" s="1"/>
      <c r="D92" s="1"/>
      <c r="E92" s="1"/>
    </row>
    <row r="93" spans="1:5" ht="12.75">
      <c r="A93" s="1"/>
      <c r="B93" s="1"/>
      <c r="C93" s="1"/>
      <c r="D93" s="1"/>
      <c r="E93" s="1"/>
    </row>
    <row r="94" spans="1:5" ht="12.75">
      <c r="A94" s="1"/>
      <c r="B94" s="1"/>
      <c r="C94" s="1"/>
      <c r="D94" s="1"/>
      <c r="E94" s="1"/>
    </row>
    <row r="95" spans="1:5" ht="12.75">
      <c r="A95" s="1"/>
      <c r="B95" s="1"/>
      <c r="C95" s="1"/>
      <c r="D95" s="1"/>
      <c r="E95" s="1"/>
    </row>
    <row r="96" spans="1:5" ht="12.75">
      <c r="A96" s="1"/>
      <c r="B96" s="1"/>
      <c r="C96" s="1"/>
      <c r="D96" s="1"/>
      <c r="E96" s="1"/>
    </row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pans="1:5" ht="12.75">
      <c r="A561" s="1"/>
      <c r="B561" s="1"/>
      <c r="C561" s="1"/>
      <c r="D561" s="1"/>
      <c r="E561" s="1"/>
    </row>
    <row r="562" spans="1:5" ht="12.75">
      <c r="A562" s="1"/>
      <c r="B562" s="1"/>
      <c r="C562" s="1"/>
      <c r="D562" s="1"/>
      <c r="E562" s="1"/>
    </row>
    <row r="563" spans="1:5" ht="12.75">
      <c r="A563" s="1"/>
      <c r="B563" s="1"/>
      <c r="C563" s="1"/>
      <c r="D563" s="1"/>
      <c r="E563" s="1"/>
    </row>
    <row r="564" spans="1:5" ht="12.75">
      <c r="A564" s="1"/>
      <c r="B564" s="1"/>
      <c r="C564" s="1"/>
      <c r="D564" s="1"/>
      <c r="E564" s="1"/>
    </row>
    <row r="565" spans="1:5" ht="12.75">
      <c r="A565" s="1"/>
      <c r="B565" s="1"/>
      <c r="C565" s="1"/>
      <c r="D565" s="1"/>
      <c r="E565" s="1"/>
    </row>
    <row r="566" spans="1:5" ht="12.75">
      <c r="A566" s="1"/>
      <c r="B566" s="1"/>
      <c r="C566" s="1"/>
      <c r="D566" s="1"/>
      <c r="E566" s="1"/>
    </row>
    <row r="567" spans="1:5" ht="12.75">
      <c r="A567" s="1"/>
      <c r="B567" s="1"/>
      <c r="C567" s="1"/>
      <c r="D567" s="1"/>
      <c r="E567" s="1"/>
    </row>
  </sheetData>
  <mergeCells count="2">
    <mergeCell ref="C3:D3"/>
    <mergeCell ref="A1:E2"/>
  </mergeCells>
  <printOptions horizontalCentered="1"/>
  <pageMargins left="0.5" right="0.5" top="0.5" bottom="0.25" header="0.5" footer="0.5"/>
  <pageSetup fitToHeight="2" fitToWidth="1" horizontalDpi="600" verticalDpi="60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7"/>
  <dimension ref="A1:C3"/>
  <sheetViews>
    <sheetView workbookViewId="0" topLeftCell="A1">
      <selection activeCell="A1" sqref="A1:C3"/>
    </sheetView>
  </sheetViews>
  <sheetFormatPr defaultColWidth="9.140625" defaultRowHeight="12.75"/>
  <cols>
    <col min="1" max="1" width="17.7109375" style="0" bestFit="1" customWidth="1"/>
    <col min="2" max="2" width="16.7109375" style="0" bestFit="1" customWidth="1"/>
    <col min="3" max="3" width="17.7109375" style="0" bestFit="1" customWidth="1"/>
  </cols>
  <sheetData>
    <row r="1" spans="1:3" ht="12.75">
      <c r="A1" s="24" t="s">
        <v>4</v>
      </c>
      <c r="B1" s="24" t="s">
        <v>139</v>
      </c>
      <c r="C1" s="24" t="s">
        <v>7</v>
      </c>
    </row>
    <row r="2" spans="1:3" ht="12.75">
      <c r="A2" s="25" t="s">
        <v>172</v>
      </c>
      <c r="B2" s="25" t="s">
        <v>171</v>
      </c>
      <c r="C2" s="25" t="s">
        <v>173</v>
      </c>
    </row>
    <row r="3" spans="1:3" ht="12.75">
      <c r="A3" s="25" t="s">
        <v>169</v>
      </c>
      <c r="B3" s="25" t="s">
        <v>170</v>
      </c>
      <c r="C3" s="25" t="s">
        <v>174</v>
      </c>
    </row>
  </sheetData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8"/>
  <dimension ref="A4:I32"/>
  <sheetViews>
    <sheetView workbookViewId="0" topLeftCell="A1">
      <selection activeCell="K33" sqref="K33"/>
    </sheetView>
  </sheetViews>
  <sheetFormatPr defaultColWidth="9.140625" defaultRowHeight="12.75"/>
  <cols>
    <col min="1" max="1" width="24.00390625" style="5" customWidth="1"/>
    <col min="2" max="10" width="12.7109375" style="5" customWidth="1"/>
    <col min="11" max="16384" width="9.140625" style="5" customWidth="1"/>
  </cols>
  <sheetData>
    <row r="4" ht="16.5" thickBot="1">
      <c r="A4" s="6" t="s">
        <v>138</v>
      </c>
    </row>
    <row r="5" spans="1:9" ht="27.75" customHeight="1" thickBot="1" thickTop="1">
      <c r="A5" s="7"/>
      <c r="B5" s="139" t="s">
        <v>4</v>
      </c>
      <c r="C5" s="139"/>
      <c r="D5" s="139" t="s">
        <v>139</v>
      </c>
      <c r="E5" s="139"/>
      <c r="F5" s="139" t="s">
        <v>7</v>
      </c>
      <c r="G5" s="139"/>
      <c r="H5" s="139" t="s">
        <v>5</v>
      </c>
      <c r="I5" s="139"/>
    </row>
    <row r="6" spans="1:9" ht="26.25" thickBot="1">
      <c r="A6" s="17" t="s">
        <v>140</v>
      </c>
      <c r="B6" s="11" t="s">
        <v>141</v>
      </c>
      <c r="C6" s="12" t="s">
        <v>142</v>
      </c>
      <c r="D6" s="12" t="s">
        <v>141</v>
      </c>
      <c r="E6" s="12" t="s">
        <v>142</v>
      </c>
      <c r="F6" s="11" t="s">
        <v>141</v>
      </c>
      <c r="G6" s="12" t="s">
        <v>142</v>
      </c>
      <c r="H6" s="11" t="s">
        <v>141</v>
      </c>
      <c r="I6" s="12" t="s">
        <v>142</v>
      </c>
    </row>
    <row r="7" spans="1:9" s="18" customFormat="1" ht="19.5" customHeight="1">
      <c r="A7" s="23" t="s">
        <v>143</v>
      </c>
      <c r="B7" s="18">
        <v>19</v>
      </c>
      <c r="C7" s="18">
        <v>0.2</v>
      </c>
      <c r="D7" s="18">
        <v>2</v>
      </c>
      <c r="E7" s="18">
        <v>0</v>
      </c>
      <c r="H7" s="18">
        <v>21</v>
      </c>
      <c r="I7" s="18">
        <v>0.1</v>
      </c>
    </row>
    <row r="8" spans="1:9" s="18" customFormat="1" ht="19.5" customHeight="1">
      <c r="A8" s="23" t="s">
        <v>144</v>
      </c>
      <c r="B8" s="18">
        <v>82</v>
      </c>
      <c r="C8" s="18">
        <v>1</v>
      </c>
      <c r="D8" s="18">
        <v>255</v>
      </c>
      <c r="E8" s="18">
        <v>5.4</v>
      </c>
      <c r="H8" s="18">
        <v>337</v>
      </c>
      <c r="I8" s="18">
        <v>2.3</v>
      </c>
    </row>
    <row r="9" spans="1:9" s="18" customFormat="1" ht="19.5" customHeight="1">
      <c r="A9" s="23" t="s">
        <v>145</v>
      </c>
      <c r="B9" s="18">
        <v>40</v>
      </c>
      <c r="C9" s="18">
        <v>1.4</v>
      </c>
      <c r="D9" s="18">
        <v>136</v>
      </c>
      <c r="E9" s="18">
        <v>8.2</v>
      </c>
      <c r="F9" s="18">
        <v>2</v>
      </c>
      <c r="G9" s="18">
        <v>0.3</v>
      </c>
      <c r="H9" s="18">
        <v>178</v>
      </c>
      <c r="I9" s="18">
        <v>3.4</v>
      </c>
    </row>
    <row r="10" spans="1:9" s="18" customFormat="1" ht="19.5" customHeight="1">
      <c r="A10" s="23" t="s">
        <v>146</v>
      </c>
      <c r="B10" s="18">
        <v>247</v>
      </c>
      <c r="C10" s="18">
        <v>3.9</v>
      </c>
      <c r="D10" s="18">
        <v>590</v>
      </c>
      <c r="E10" s="18">
        <v>20.5</v>
      </c>
      <c r="F10" s="18">
        <v>6</v>
      </c>
      <c r="G10" s="18">
        <v>1.1</v>
      </c>
      <c r="H10" s="18">
        <v>843</v>
      </c>
      <c r="I10" s="18">
        <v>8.9</v>
      </c>
    </row>
    <row r="11" spans="1:9" s="18" customFormat="1" ht="19.5" customHeight="1">
      <c r="A11" s="23" t="s">
        <v>147</v>
      </c>
      <c r="B11" s="18">
        <v>630</v>
      </c>
      <c r="C11" s="18">
        <v>10.1</v>
      </c>
      <c r="D11" s="18">
        <v>552</v>
      </c>
      <c r="E11" s="18">
        <v>32.1</v>
      </c>
      <c r="F11" s="18">
        <v>2</v>
      </c>
      <c r="G11" s="18">
        <v>1.4</v>
      </c>
      <c r="H11" s="19">
        <v>1184</v>
      </c>
      <c r="I11" s="18">
        <v>16.5</v>
      </c>
    </row>
    <row r="12" spans="1:9" s="18" customFormat="1" ht="19.5" customHeight="1">
      <c r="A12" s="23" t="s">
        <v>148</v>
      </c>
      <c r="B12" s="18">
        <v>99</v>
      </c>
      <c r="C12" s="18">
        <v>11.1</v>
      </c>
      <c r="D12" s="18">
        <v>112</v>
      </c>
      <c r="E12" s="18">
        <v>34.4</v>
      </c>
      <c r="F12" s="18">
        <v>1</v>
      </c>
      <c r="G12" s="18">
        <v>1.5</v>
      </c>
      <c r="H12" s="18">
        <v>212</v>
      </c>
      <c r="I12" s="18">
        <v>17.8</v>
      </c>
    </row>
    <row r="13" spans="1:9" s="18" customFormat="1" ht="19.5" customHeight="1">
      <c r="A13" s="23" t="s">
        <v>149</v>
      </c>
      <c r="B13" s="18">
        <v>324</v>
      </c>
      <c r="C13" s="18">
        <v>14.3</v>
      </c>
      <c r="D13" s="18">
        <v>686</v>
      </c>
      <c r="E13" s="18">
        <v>48.7</v>
      </c>
      <c r="F13" s="18">
        <v>13</v>
      </c>
      <c r="G13" s="18">
        <v>3.4</v>
      </c>
      <c r="H13" s="19">
        <v>1023</v>
      </c>
      <c r="I13" s="18">
        <v>24.4</v>
      </c>
    </row>
    <row r="14" spans="1:9" s="18" customFormat="1" ht="19.5" customHeight="1">
      <c r="A14" s="23" t="s">
        <v>150</v>
      </c>
      <c r="B14" s="18">
        <v>340</v>
      </c>
      <c r="C14" s="18">
        <v>17.7</v>
      </c>
      <c r="D14" s="18">
        <v>341</v>
      </c>
      <c r="E14" s="18">
        <v>55.9</v>
      </c>
      <c r="F14" s="18">
        <v>8</v>
      </c>
      <c r="G14" s="18">
        <v>4.5</v>
      </c>
      <c r="H14" s="18">
        <v>689</v>
      </c>
      <c r="I14" s="18">
        <v>28.8</v>
      </c>
    </row>
    <row r="15" spans="1:9" s="18" customFormat="1" ht="19.5" customHeight="1">
      <c r="A15" s="23" t="s">
        <v>151</v>
      </c>
      <c r="B15" s="18">
        <v>554</v>
      </c>
      <c r="C15" s="18">
        <v>23.2</v>
      </c>
      <c r="D15" s="18">
        <v>632</v>
      </c>
      <c r="E15" s="18">
        <v>69.1</v>
      </c>
      <c r="F15" s="18">
        <v>6</v>
      </c>
      <c r="G15" s="18">
        <v>5.3</v>
      </c>
      <c r="H15" s="19">
        <v>1192</v>
      </c>
      <c r="I15" s="18">
        <v>36.5</v>
      </c>
    </row>
    <row r="16" spans="1:9" s="18" customFormat="1" ht="19.5" customHeight="1">
      <c r="A16" s="23" t="s">
        <v>152</v>
      </c>
      <c r="B16" s="18">
        <v>199</v>
      </c>
      <c r="C16" s="18">
        <v>25.2</v>
      </c>
      <c r="D16" s="18">
        <v>585</v>
      </c>
      <c r="E16" s="18">
        <v>81.3</v>
      </c>
      <c r="F16" s="18">
        <v>98</v>
      </c>
      <c r="G16" s="18">
        <v>19.1</v>
      </c>
      <c r="H16" s="18">
        <v>882</v>
      </c>
      <c r="I16" s="18">
        <v>42.2</v>
      </c>
    </row>
    <row r="17" spans="1:9" s="18" customFormat="1" ht="19.5" customHeight="1">
      <c r="A17" s="23" t="s">
        <v>153</v>
      </c>
      <c r="B17" s="18">
        <v>214</v>
      </c>
      <c r="C17" s="18">
        <v>27.3</v>
      </c>
      <c r="D17" s="18">
        <v>188</v>
      </c>
      <c r="E17" s="18">
        <v>85.2</v>
      </c>
      <c r="F17" s="18">
        <v>33</v>
      </c>
      <c r="G17" s="18">
        <v>23.8</v>
      </c>
      <c r="H17" s="18">
        <v>435</v>
      </c>
      <c r="I17" s="18">
        <v>45</v>
      </c>
    </row>
    <row r="18" spans="1:9" s="18" customFormat="1" ht="19.5" customHeight="1">
      <c r="A18" s="23" t="s">
        <v>154</v>
      </c>
      <c r="B18" s="18">
        <v>183</v>
      </c>
      <c r="C18" s="18">
        <v>29.1</v>
      </c>
      <c r="D18" s="18">
        <v>114</v>
      </c>
      <c r="E18" s="18">
        <v>87.6</v>
      </c>
      <c r="F18" s="18">
        <v>32</v>
      </c>
      <c r="G18" s="18">
        <v>28.3</v>
      </c>
      <c r="H18" s="18">
        <v>329</v>
      </c>
      <c r="I18" s="18">
        <v>47.1</v>
      </c>
    </row>
    <row r="19" spans="1:9" s="18" customFormat="1" ht="19.5" customHeight="1">
      <c r="A19" s="23" t="s">
        <v>155</v>
      </c>
      <c r="B19" s="19">
        <v>1628</v>
      </c>
      <c r="C19" s="18">
        <v>45.3</v>
      </c>
      <c r="D19" s="18">
        <v>229</v>
      </c>
      <c r="E19" s="18">
        <v>92.4</v>
      </c>
      <c r="F19" s="18">
        <v>32</v>
      </c>
      <c r="G19" s="18">
        <v>32.8</v>
      </c>
      <c r="H19" s="19">
        <v>1889</v>
      </c>
      <c r="I19" s="18">
        <v>59.2</v>
      </c>
    </row>
    <row r="20" spans="1:9" s="18" customFormat="1" ht="19.5" customHeight="1">
      <c r="A20" s="23" t="s">
        <v>156</v>
      </c>
      <c r="B20" s="19">
        <v>1095</v>
      </c>
      <c r="C20" s="18">
        <v>56.2</v>
      </c>
      <c r="D20" s="18">
        <v>72</v>
      </c>
      <c r="E20" s="18">
        <v>93.9</v>
      </c>
      <c r="F20" s="18">
        <v>43</v>
      </c>
      <c r="G20" s="18">
        <v>38.8</v>
      </c>
      <c r="H20" s="19">
        <v>1210</v>
      </c>
      <c r="I20" s="18">
        <v>67</v>
      </c>
    </row>
    <row r="21" spans="1:9" s="18" customFormat="1" ht="19.5" customHeight="1">
      <c r="A21" s="23" t="s">
        <v>157</v>
      </c>
      <c r="B21" s="18">
        <v>891</v>
      </c>
      <c r="C21" s="18">
        <v>65.1</v>
      </c>
      <c r="D21" s="18">
        <v>63</v>
      </c>
      <c r="E21" s="18">
        <v>95.2</v>
      </c>
      <c r="F21" s="18">
        <v>53</v>
      </c>
      <c r="G21" s="18">
        <v>46.3</v>
      </c>
      <c r="H21" s="19">
        <v>1007</v>
      </c>
      <c r="I21" s="18">
        <v>73.5</v>
      </c>
    </row>
    <row r="22" spans="1:9" s="18" customFormat="1" ht="19.5" customHeight="1">
      <c r="A22" s="23" t="s">
        <v>158</v>
      </c>
      <c r="B22" s="19">
        <v>1036</v>
      </c>
      <c r="C22" s="18">
        <v>75.4</v>
      </c>
      <c r="D22" s="18">
        <v>101</v>
      </c>
      <c r="E22" s="18">
        <v>97.3</v>
      </c>
      <c r="F22" s="18">
        <v>237</v>
      </c>
      <c r="G22" s="18">
        <v>79.6</v>
      </c>
      <c r="H22" s="19">
        <v>1374</v>
      </c>
      <c r="I22" s="18">
        <v>82.3</v>
      </c>
    </row>
    <row r="23" spans="1:9" s="18" customFormat="1" ht="19.5" customHeight="1">
      <c r="A23" s="23" t="s">
        <v>159</v>
      </c>
      <c r="B23" s="19">
        <v>1504</v>
      </c>
      <c r="C23" s="18">
        <v>90.3</v>
      </c>
      <c r="D23" s="18">
        <v>121</v>
      </c>
      <c r="E23" s="18">
        <v>99.9</v>
      </c>
      <c r="F23" s="18">
        <v>104</v>
      </c>
      <c r="G23" s="18">
        <v>94.2</v>
      </c>
      <c r="H23" s="19">
        <v>1729</v>
      </c>
      <c r="I23" s="18">
        <v>93.4</v>
      </c>
    </row>
    <row r="24" spans="1:9" s="18" customFormat="1" ht="19.5" customHeight="1">
      <c r="A24" s="23" t="s">
        <v>160</v>
      </c>
      <c r="B24" s="18">
        <v>489</v>
      </c>
      <c r="C24" s="18">
        <v>95.2</v>
      </c>
      <c r="D24" s="18">
        <v>3</v>
      </c>
      <c r="E24" s="18">
        <v>99.9</v>
      </c>
      <c r="F24" s="18">
        <v>26</v>
      </c>
      <c r="G24" s="18">
        <v>97.9</v>
      </c>
      <c r="H24" s="18">
        <v>518</v>
      </c>
      <c r="I24" s="18">
        <v>96.8</v>
      </c>
    </row>
    <row r="25" spans="1:9" s="18" customFormat="1" ht="19.5" customHeight="1">
      <c r="A25" s="23" t="s">
        <v>161</v>
      </c>
      <c r="B25" s="18">
        <v>250</v>
      </c>
      <c r="C25" s="18">
        <v>97.7</v>
      </c>
      <c r="D25" s="18">
        <v>2</v>
      </c>
      <c r="E25" s="18">
        <v>100</v>
      </c>
      <c r="F25" s="18">
        <v>15</v>
      </c>
      <c r="G25" s="18">
        <v>100</v>
      </c>
      <c r="H25" s="18">
        <v>267</v>
      </c>
      <c r="I25" s="18">
        <v>98.5</v>
      </c>
    </row>
    <row r="26" spans="1:9" s="18" customFormat="1" ht="19.5" customHeight="1">
      <c r="A26" s="23" t="s">
        <v>162</v>
      </c>
      <c r="B26" s="18">
        <v>134</v>
      </c>
      <c r="C26" s="18">
        <v>99</v>
      </c>
      <c r="D26" s="18">
        <v>1</v>
      </c>
      <c r="E26" s="18">
        <v>100</v>
      </c>
      <c r="G26" s="18">
        <v>100</v>
      </c>
      <c r="H26" s="18">
        <v>135</v>
      </c>
      <c r="I26" s="18">
        <v>99.4</v>
      </c>
    </row>
    <row r="27" spans="1:9" s="18" customFormat="1" ht="19.5" customHeight="1">
      <c r="A27" s="23" t="s">
        <v>163</v>
      </c>
      <c r="B27" s="18">
        <v>58</v>
      </c>
      <c r="C27" s="18">
        <v>99.6</v>
      </c>
      <c r="D27" s="18">
        <v>1</v>
      </c>
      <c r="E27" s="18">
        <v>100</v>
      </c>
      <c r="G27" s="18">
        <v>100</v>
      </c>
      <c r="H27" s="18">
        <v>59</v>
      </c>
      <c r="I27" s="18">
        <v>99.7</v>
      </c>
    </row>
    <row r="28" spans="1:9" s="18" customFormat="1" ht="19.5" customHeight="1">
      <c r="A28" s="23" t="s">
        <v>164</v>
      </c>
      <c r="B28" s="18">
        <v>15</v>
      </c>
      <c r="C28" s="18">
        <v>99.8</v>
      </c>
      <c r="E28" s="18">
        <v>100</v>
      </c>
      <c r="G28" s="18">
        <v>100</v>
      </c>
      <c r="H28" s="18">
        <v>15</v>
      </c>
      <c r="I28" s="18">
        <v>99.8</v>
      </c>
    </row>
    <row r="29" spans="1:9" s="18" customFormat="1" ht="19.5" customHeight="1">
      <c r="A29" s="23" t="s">
        <v>165</v>
      </c>
      <c r="B29" s="18">
        <v>8</v>
      </c>
      <c r="C29" s="18">
        <v>99.8</v>
      </c>
      <c r="E29" s="18">
        <v>100</v>
      </c>
      <c r="G29" s="18">
        <v>100</v>
      </c>
      <c r="H29" s="18">
        <v>8</v>
      </c>
      <c r="I29" s="18">
        <v>99.9</v>
      </c>
    </row>
    <row r="30" spans="1:9" s="18" customFormat="1" ht="19.5" customHeight="1">
      <c r="A30" s="23" t="s">
        <v>166</v>
      </c>
      <c r="B30" s="18">
        <v>7</v>
      </c>
      <c r="C30" s="18">
        <v>99.9</v>
      </c>
      <c r="E30" s="18">
        <v>100</v>
      </c>
      <c r="G30" s="18">
        <v>100</v>
      </c>
      <c r="H30" s="18">
        <v>7</v>
      </c>
      <c r="I30" s="18">
        <v>99.9</v>
      </c>
    </row>
    <row r="31" spans="1:9" s="18" customFormat="1" ht="19.5" customHeight="1">
      <c r="A31" s="23" t="s">
        <v>167</v>
      </c>
      <c r="B31" s="18">
        <v>10</v>
      </c>
      <c r="C31" s="18">
        <v>100</v>
      </c>
      <c r="E31" s="18">
        <v>100</v>
      </c>
      <c r="G31" s="18">
        <v>100</v>
      </c>
      <c r="H31" s="18">
        <v>10</v>
      </c>
      <c r="I31" s="18">
        <v>100</v>
      </c>
    </row>
    <row r="32" spans="1:9" ht="19.5" customHeight="1">
      <c r="A32" s="21" t="s">
        <v>168</v>
      </c>
      <c r="B32" s="22">
        <v>10056</v>
      </c>
      <c r="C32" s="20"/>
      <c r="D32" s="22">
        <v>4786</v>
      </c>
      <c r="E32" s="20"/>
      <c r="F32" s="20">
        <v>711</v>
      </c>
      <c r="G32" s="20"/>
      <c r="H32" s="22">
        <v>15553</v>
      </c>
      <c r="I32" s="20"/>
    </row>
  </sheetData>
  <mergeCells count="4">
    <mergeCell ref="B5:C5"/>
    <mergeCell ref="D5:E5"/>
    <mergeCell ref="F5:G5"/>
    <mergeCell ref="H5:I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4:J19"/>
  <sheetViews>
    <sheetView workbookViewId="0" topLeftCell="A1">
      <selection activeCell="A1" sqref="A1"/>
    </sheetView>
  </sheetViews>
  <sheetFormatPr defaultColWidth="9.140625" defaultRowHeight="12.75"/>
  <cols>
    <col min="1" max="1" width="30.7109375" style="5" customWidth="1"/>
    <col min="2" max="3" width="12.7109375" style="5" customWidth="1"/>
    <col min="4" max="4" width="12.7109375" style="36" customWidth="1"/>
    <col min="5" max="6" width="12.7109375" style="5" customWidth="1"/>
    <col min="7" max="7" width="12.7109375" style="36" customWidth="1"/>
    <col min="8" max="9" width="12.7109375" style="5" customWidth="1"/>
    <col min="10" max="10" width="12.7109375" style="36" customWidth="1"/>
    <col min="11" max="16384" width="9.140625" style="5" customWidth="1"/>
  </cols>
  <sheetData>
    <row r="4" ht="16.5" thickBot="1">
      <c r="A4" s="6" t="s">
        <v>231</v>
      </c>
    </row>
    <row r="5" spans="1:10" ht="27.75" customHeight="1" thickBot="1" thickTop="1">
      <c r="A5" s="33"/>
      <c r="B5" s="138" t="s">
        <v>4</v>
      </c>
      <c r="C5" s="138"/>
      <c r="D5" s="138"/>
      <c r="E5" s="138" t="s">
        <v>232</v>
      </c>
      <c r="F5" s="138"/>
      <c r="G5" s="138"/>
      <c r="H5" s="138" t="s">
        <v>5</v>
      </c>
      <c r="I5" s="138"/>
      <c r="J5" s="138"/>
    </row>
    <row r="6" spans="1:10" ht="26.25" thickBot="1">
      <c r="A6" s="34" t="s">
        <v>206</v>
      </c>
      <c r="B6" s="35">
        <v>2007</v>
      </c>
      <c r="C6" s="35">
        <v>2008</v>
      </c>
      <c r="D6" s="37" t="s">
        <v>9</v>
      </c>
      <c r="E6" s="35">
        <v>2007</v>
      </c>
      <c r="F6" s="35">
        <v>2008</v>
      </c>
      <c r="G6" s="37" t="s">
        <v>9</v>
      </c>
      <c r="H6" s="35">
        <v>2007</v>
      </c>
      <c r="I6" s="35">
        <v>2008</v>
      </c>
      <c r="J6" s="37" t="s">
        <v>9</v>
      </c>
    </row>
    <row r="7" spans="1:10" ht="12.75">
      <c r="A7" s="5" t="s">
        <v>211</v>
      </c>
      <c r="B7" s="38">
        <v>14019</v>
      </c>
      <c r="C7" s="38">
        <v>14005</v>
      </c>
      <c r="D7" s="38">
        <v>-0.09986447542905807</v>
      </c>
      <c r="E7" s="38">
        <v>7353</v>
      </c>
      <c r="F7" s="38">
        <v>7153</v>
      </c>
      <c r="G7" s="38">
        <v>-2.7199783325195312</v>
      </c>
      <c r="H7" s="38">
        <v>21372</v>
      </c>
      <c r="I7" s="38">
        <v>21158</v>
      </c>
      <c r="J7" s="38">
        <v>-1.001310110092163</v>
      </c>
    </row>
    <row r="8" spans="1:10" ht="12.75">
      <c r="A8" s="5" t="s">
        <v>212</v>
      </c>
      <c r="B8" s="38">
        <v>41856</v>
      </c>
      <c r="C8" s="38">
        <v>44746</v>
      </c>
      <c r="D8" s="38">
        <v>6.904624938964844</v>
      </c>
      <c r="E8" s="38">
        <v>4506</v>
      </c>
      <c r="F8" s="38">
        <v>4426</v>
      </c>
      <c r="G8" s="38">
        <v>-1.775410532951355</v>
      </c>
      <c r="H8" s="38">
        <v>46362</v>
      </c>
      <c r="I8" s="38">
        <v>49172</v>
      </c>
      <c r="J8" s="38">
        <v>6.06099796295166</v>
      </c>
    </row>
    <row r="9" spans="1:10" ht="12.75">
      <c r="A9" s="5" t="s">
        <v>6</v>
      </c>
      <c r="B9" s="38">
        <v>11080</v>
      </c>
      <c r="C9" s="38">
        <v>10120</v>
      </c>
      <c r="D9" s="38">
        <v>-8.664259910583496</v>
      </c>
      <c r="E9" s="38">
        <v>10045</v>
      </c>
      <c r="F9" s="38">
        <v>10795</v>
      </c>
      <c r="G9" s="38">
        <v>7.466401100158691</v>
      </c>
      <c r="H9" s="38">
        <v>21125</v>
      </c>
      <c r="I9" s="38">
        <v>20915</v>
      </c>
      <c r="J9" s="38">
        <v>-0.9940828084945679</v>
      </c>
    </row>
    <row r="10" spans="1:10" ht="12.75">
      <c r="A10" s="5" t="s">
        <v>213</v>
      </c>
      <c r="B10" s="38">
        <v>4847</v>
      </c>
      <c r="C10" s="38">
        <v>5059</v>
      </c>
      <c r="D10" s="38">
        <v>4.373839378356934</v>
      </c>
      <c r="E10" s="38">
        <v>2618</v>
      </c>
      <c r="F10" s="38">
        <v>2623</v>
      </c>
      <c r="G10" s="38">
        <v>0.19098548591136932</v>
      </c>
      <c r="H10" s="38">
        <v>7465</v>
      </c>
      <c r="I10" s="38">
        <v>7682</v>
      </c>
      <c r="J10" s="38">
        <v>2.9068987369537354</v>
      </c>
    </row>
    <row r="11" spans="1:10" ht="12.75">
      <c r="A11" s="5" t="s">
        <v>214</v>
      </c>
      <c r="B11" s="38">
        <v>28093</v>
      </c>
      <c r="C11" s="38">
        <v>30745</v>
      </c>
      <c r="D11" s="38">
        <v>9.44007396697998</v>
      </c>
      <c r="E11" s="38">
        <v>4817</v>
      </c>
      <c r="F11" s="38">
        <v>5242</v>
      </c>
      <c r="G11" s="38">
        <v>8.822918891906738</v>
      </c>
      <c r="H11" s="38">
        <v>32910</v>
      </c>
      <c r="I11" s="38">
        <v>35987</v>
      </c>
      <c r="J11" s="38">
        <v>9.34974193572998</v>
      </c>
    </row>
    <row r="12" spans="1:10" ht="12.75">
      <c r="A12" s="5" t="s">
        <v>215</v>
      </c>
      <c r="B12" s="38">
        <v>5151</v>
      </c>
      <c r="C12" s="38">
        <v>6216</v>
      </c>
      <c r="D12" s="38">
        <v>20.675596237182617</v>
      </c>
      <c r="E12" s="38">
        <v>2715</v>
      </c>
      <c r="F12" s="38">
        <v>2717</v>
      </c>
      <c r="G12" s="38">
        <v>0.0736648291349411</v>
      </c>
      <c r="H12" s="38">
        <v>7866</v>
      </c>
      <c r="I12" s="38">
        <v>8933</v>
      </c>
      <c r="J12" s="38">
        <v>13.564708709716797</v>
      </c>
    </row>
    <row r="13" spans="1:10" ht="12.75">
      <c r="A13" s="5" t="s">
        <v>7</v>
      </c>
      <c r="B13" s="38">
        <v>0</v>
      </c>
      <c r="C13" s="38">
        <v>0</v>
      </c>
      <c r="D13" s="39" t="s">
        <v>182</v>
      </c>
      <c r="E13" s="38">
        <v>8606.5</v>
      </c>
      <c r="F13" s="38">
        <v>8503.5</v>
      </c>
      <c r="G13" s="38">
        <v>-1.1967699527740479</v>
      </c>
      <c r="H13" s="38">
        <v>8606.5</v>
      </c>
      <c r="I13" s="38">
        <v>8503.5</v>
      </c>
      <c r="J13" s="38">
        <v>-1.1967699527740479</v>
      </c>
    </row>
    <row r="14" spans="1:10" ht="12.75">
      <c r="A14" s="5" t="s">
        <v>8</v>
      </c>
      <c r="B14" s="38">
        <v>0</v>
      </c>
      <c r="C14" s="38">
        <v>180</v>
      </c>
      <c r="D14" s="38"/>
      <c r="E14" s="38">
        <v>0</v>
      </c>
      <c r="F14" s="38">
        <v>0</v>
      </c>
      <c r="G14" s="39" t="s">
        <v>182</v>
      </c>
      <c r="H14" s="38">
        <v>0</v>
      </c>
      <c r="I14" s="38">
        <v>180</v>
      </c>
      <c r="J14" s="38"/>
    </row>
    <row r="15" spans="1:10" ht="12.75">
      <c r="A15" s="5" t="s">
        <v>233</v>
      </c>
      <c r="B15" s="38">
        <v>2185</v>
      </c>
      <c r="C15" s="38">
        <v>0</v>
      </c>
      <c r="D15" s="38">
        <v>-100</v>
      </c>
      <c r="E15" s="38">
        <v>0</v>
      </c>
      <c r="F15" s="38">
        <v>0</v>
      </c>
      <c r="G15" s="39" t="s">
        <v>182</v>
      </c>
      <c r="H15" s="38">
        <v>2185</v>
      </c>
      <c r="I15" s="38">
        <v>0</v>
      </c>
      <c r="J15" s="38">
        <v>-100</v>
      </c>
    </row>
    <row r="16" spans="1:10" ht="12.75">
      <c r="A16" s="5" t="s">
        <v>184</v>
      </c>
      <c r="B16" s="38">
        <v>0</v>
      </c>
      <c r="C16" s="38">
        <v>0</v>
      </c>
      <c r="D16" s="39" t="s">
        <v>182</v>
      </c>
      <c r="E16" s="38">
        <v>7</v>
      </c>
      <c r="F16" s="38">
        <v>7</v>
      </c>
      <c r="G16" s="38">
        <v>0</v>
      </c>
      <c r="H16" s="38">
        <v>7</v>
      </c>
      <c r="I16" s="38">
        <v>7</v>
      </c>
      <c r="J16" s="38">
        <v>0</v>
      </c>
    </row>
    <row r="17" spans="1:10" ht="12.75">
      <c r="A17" s="5" t="s">
        <v>187</v>
      </c>
      <c r="B17" s="38">
        <v>427</v>
      </c>
      <c r="C17" s="38">
        <v>386</v>
      </c>
      <c r="D17" s="38">
        <v>-9.601874351501465</v>
      </c>
      <c r="E17" s="38">
        <v>30</v>
      </c>
      <c r="F17" s="38">
        <v>18</v>
      </c>
      <c r="G17" s="38">
        <v>-40</v>
      </c>
      <c r="H17" s="38">
        <v>457</v>
      </c>
      <c r="I17" s="38">
        <v>404</v>
      </c>
      <c r="J17" s="38">
        <v>-11.597373962402344</v>
      </c>
    </row>
    <row r="18" spans="1:10" ht="12.75">
      <c r="A18" s="5" t="s">
        <v>195</v>
      </c>
      <c r="B18" s="38">
        <v>84</v>
      </c>
      <c r="C18" s="38">
        <v>95</v>
      </c>
      <c r="D18" s="38">
        <v>13.09523868560791</v>
      </c>
      <c r="E18" s="38">
        <v>0</v>
      </c>
      <c r="F18" s="38">
        <v>0</v>
      </c>
      <c r="G18" s="39" t="s">
        <v>182</v>
      </c>
      <c r="H18" s="38">
        <v>84</v>
      </c>
      <c r="I18" s="38">
        <v>95</v>
      </c>
      <c r="J18" s="38">
        <v>13.09523868560791</v>
      </c>
    </row>
    <row r="19" spans="1:10" ht="12.75">
      <c r="A19" s="8" t="s">
        <v>217</v>
      </c>
      <c r="B19" s="40">
        <v>107742</v>
      </c>
      <c r="C19" s="40">
        <v>111552</v>
      </c>
      <c r="D19" s="40">
        <v>3.5362255573272705</v>
      </c>
      <c r="E19" s="40">
        <v>40697.5</v>
      </c>
      <c r="F19" s="40">
        <v>41484.5</v>
      </c>
      <c r="G19" s="40">
        <v>1.9337797164916992</v>
      </c>
      <c r="H19" s="40">
        <v>148439.5</v>
      </c>
      <c r="I19" s="40">
        <v>153036.5</v>
      </c>
      <c r="J19" s="40">
        <v>3.0968847274780273</v>
      </c>
    </row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</sheetData>
  <mergeCells count="3">
    <mergeCell ref="B5:D5"/>
    <mergeCell ref="E5:G5"/>
    <mergeCell ref="H5:J5"/>
  </mergeCells>
  <printOptions horizontalCentered="1"/>
  <pageMargins left="0.25" right="0.25" top="0.5" bottom="0.25" header="0.5" footer="0.5"/>
  <pageSetup fitToHeight="1" fitToWidth="1" horizontalDpi="600" verticalDpi="600" orientation="portrait" scale="71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9"/>
  <dimension ref="A4:I32"/>
  <sheetViews>
    <sheetView workbookViewId="0" topLeftCell="A1">
      <selection activeCell="A4" sqref="A4:I32"/>
    </sheetView>
  </sheetViews>
  <sheetFormatPr defaultColWidth="9.140625" defaultRowHeight="12.75"/>
  <cols>
    <col min="1" max="1" width="30.7109375" style="5" customWidth="1"/>
    <col min="2" max="10" width="12.7109375" style="5" customWidth="1"/>
    <col min="11" max="16384" width="9.140625" style="5" customWidth="1"/>
  </cols>
  <sheetData>
    <row r="4" ht="16.5" thickBot="1">
      <c r="A4" s="6" t="s">
        <v>234</v>
      </c>
    </row>
    <row r="5" spans="1:9" ht="27.75" customHeight="1" thickBot="1" thickTop="1">
      <c r="A5" s="7"/>
      <c r="B5" s="139" t="s">
        <v>4</v>
      </c>
      <c r="C5" s="139"/>
      <c r="D5" s="139" t="s">
        <v>139</v>
      </c>
      <c r="E5" s="139"/>
      <c r="F5" s="139" t="s">
        <v>7</v>
      </c>
      <c r="G5" s="139"/>
      <c r="H5" s="139" t="s">
        <v>5</v>
      </c>
      <c r="I5" s="139"/>
    </row>
    <row r="6" spans="1:9" ht="26.25" thickBot="1">
      <c r="A6" s="17" t="s">
        <v>140</v>
      </c>
      <c r="B6" s="17" t="s">
        <v>141</v>
      </c>
      <c r="C6" s="41" t="s">
        <v>142</v>
      </c>
      <c r="D6" s="41" t="s">
        <v>141</v>
      </c>
      <c r="E6" s="41" t="s">
        <v>142</v>
      </c>
      <c r="F6" s="17" t="s">
        <v>141</v>
      </c>
      <c r="G6" s="41" t="s">
        <v>142</v>
      </c>
      <c r="H6" s="17" t="s">
        <v>141</v>
      </c>
      <c r="I6" s="41" t="s">
        <v>142</v>
      </c>
    </row>
    <row r="7" spans="1:9" ht="12.75">
      <c r="A7" s="42" t="s">
        <v>143</v>
      </c>
      <c r="B7" s="5">
        <v>28</v>
      </c>
      <c r="C7" s="5">
        <v>0.3</v>
      </c>
      <c r="H7" s="5">
        <v>28</v>
      </c>
      <c r="I7" s="5">
        <v>0.2</v>
      </c>
    </row>
    <row r="8" spans="1:9" ht="12.75">
      <c r="A8" s="42" t="s">
        <v>144</v>
      </c>
      <c r="B8" s="5">
        <v>66</v>
      </c>
      <c r="C8" s="5">
        <v>1</v>
      </c>
      <c r="D8" s="5">
        <v>337</v>
      </c>
      <c r="E8" s="5">
        <v>6.7</v>
      </c>
      <c r="F8" s="5">
        <v>2</v>
      </c>
      <c r="G8" s="5">
        <v>0.3</v>
      </c>
      <c r="H8" s="5">
        <v>405</v>
      </c>
      <c r="I8" s="5">
        <v>2.9</v>
      </c>
    </row>
    <row r="9" spans="1:9" ht="12.75">
      <c r="A9" s="42" t="s">
        <v>145</v>
      </c>
      <c r="B9" s="5">
        <v>37</v>
      </c>
      <c r="C9" s="5">
        <v>1.4</v>
      </c>
      <c r="D9" s="5">
        <v>377</v>
      </c>
      <c r="E9" s="5">
        <v>14.1</v>
      </c>
      <c r="F9" s="5">
        <v>2</v>
      </c>
      <c r="G9" s="5">
        <v>0.6</v>
      </c>
      <c r="H9" s="5">
        <v>416</v>
      </c>
      <c r="I9" s="5">
        <v>5.7</v>
      </c>
    </row>
    <row r="10" spans="1:9" ht="12.75">
      <c r="A10" s="42" t="s">
        <v>146</v>
      </c>
      <c r="B10" s="5">
        <v>292</v>
      </c>
      <c r="C10" s="5">
        <v>4.6</v>
      </c>
      <c r="D10" s="5">
        <v>664</v>
      </c>
      <c r="E10" s="5">
        <v>27.3</v>
      </c>
      <c r="F10" s="5">
        <v>5</v>
      </c>
      <c r="G10" s="5">
        <v>1.4</v>
      </c>
      <c r="H10" s="5">
        <v>961</v>
      </c>
      <c r="I10" s="5">
        <v>12.1</v>
      </c>
    </row>
    <row r="11" spans="1:9" ht="12.75">
      <c r="A11" s="42" t="s">
        <v>147</v>
      </c>
      <c r="B11" s="5">
        <v>521</v>
      </c>
      <c r="C11" s="5">
        <v>10.2</v>
      </c>
      <c r="D11" s="5">
        <v>514</v>
      </c>
      <c r="E11" s="5">
        <v>37.4</v>
      </c>
      <c r="F11" s="5">
        <v>1</v>
      </c>
      <c r="G11" s="5">
        <v>1.5</v>
      </c>
      <c r="H11" s="28">
        <v>1036</v>
      </c>
      <c r="I11" s="5">
        <v>19</v>
      </c>
    </row>
    <row r="12" spans="1:9" ht="12.75">
      <c r="A12" s="42" t="s">
        <v>148</v>
      </c>
      <c r="B12" s="5">
        <v>98</v>
      </c>
      <c r="C12" s="5">
        <v>11.3</v>
      </c>
      <c r="D12" s="5">
        <v>112</v>
      </c>
      <c r="E12" s="5">
        <v>39.6</v>
      </c>
      <c r="F12" s="5">
        <v>3</v>
      </c>
      <c r="G12" s="5">
        <v>2</v>
      </c>
      <c r="H12" s="5">
        <v>213</v>
      </c>
      <c r="I12" s="5">
        <v>20.4</v>
      </c>
    </row>
    <row r="13" spans="1:9" ht="12.75">
      <c r="A13" s="42" t="s">
        <v>149</v>
      </c>
      <c r="B13" s="5">
        <v>335</v>
      </c>
      <c r="C13" s="5">
        <v>14.9</v>
      </c>
      <c r="D13" s="5">
        <v>762</v>
      </c>
      <c r="E13" s="5">
        <v>54.7</v>
      </c>
      <c r="F13" s="5">
        <v>11</v>
      </c>
      <c r="G13" s="5">
        <v>3.6</v>
      </c>
      <c r="H13" s="28">
        <v>1108</v>
      </c>
      <c r="I13" s="5">
        <v>27.8</v>
      </c>
    </row>
    <row r="14" spans="1:9" ht="12.75">
      <c r="A14" s="42" t="s">
        <v>150</v>
      </c>
      <c r="B14" s="5">
        <v>349</v>
      </c>
      <c r="C14" s="5">
        <v>18.7</v>
      </c>
      <c r="D14" s="5">
        <v>326</v>
      </c>
      <c r="E14" s="5">
        <v>61.2</v>
      </c>
      <c r="F14" s="5">
        <v>11</v>
      </c>
      <c r="G14" s="5">
        <v>5.3</v>
      </c>
      <c r="H14" s="5">
        <v>686</v>
      </c>
      <c r="I14" s="5">
        <v>32.4</v>
      </c>
    </row>
    <row r="15" spans="1:9" ht="12.75">
      <c r="A15" s="42" t="s">
        <v>151</v>
      </c>
      <c r="B15" s="5">
        <v>548</v>
      </c>
      <c r="C15" s="5">
        <v>24.6</v>
      </c>
      <c r="D15" s="5">
        <v>534</v>
      </c>
      <c r="E15" s="5">
        <v>71.7</v>
      </c>
      <c r="F15" s="5">
        <v>29</v>
      </c>
      <c r="G15" s="5">
        <v>9.6</v>
      </c>
      <c r="H15" s="28">
        <v>1111</v>
      </c>
      <c r="I15" s="5">
        <v>39.8</v>
      </c>
    </row>
    <row r="16" spans="1:9" ht="12.75">
      <c r="A16" s="42" t="s">
        <v>152</v>
      </c>
      <c r="B16" s="5">
        <v>215</v>
      </c>
      <c r="C16" s="5">
        <v>26.9</v>
      </c>
      <c r="D16" s="5">
        <v>537</v>
      </c>
      <c r="E16" s="5">
        <v>82.3</v>
      </c>
      <c r="F16" s="5">
        <v>21</v>
      </c>
      <c r="G16" s="5">
        <v>12.8</v>
      </c>
      <c r="H16" s="5">
        <v>773</v>
      </c>
      <c r="I16" s="5">
        <v>45</v>
      </c>
    </row>
    <row r="17" spans="1:9" ht="12.75">
      <c r="A17" s="42" t="s">
        <v>153</v>
      </c>
      <c r="B17" s="5">
        <v>191</v>
      </c>
      <c r="C17" s="5">
        <v>29</v>
      </c>
      <c r="D17" s="5">
        <v>198</v>
      </c>
      <c r="E17" s="5">
        <v>86.3</v>
      </c>
      <c r="F17" s="5">
        <v>81</v>
      </c>
      <c r="G17" s="5">
        <v>25</v>
      </c>
      <c r="H17" s="5">
        <v>470</v>
      </c>
      <c r="I17" s="5">
        <v>48.1</v>
      </c>
    </row>
    <row r="18" spans="1:9" ht="12.75">
      <c r="A18" s="42" t="s">
        <v>154</v>
      </c>
      <c r="B18" s="5">
        <v>208</v>
      </c>
      <c r="C18" s="5">
        <v>31.2</v>
      </c>
      <c r="D18" s="5">
        <v>99</v>
      </c>
      <c r="E18" s="5">
        <v>88.2</v>
      </c>
      <c r="F18" s="5">
        <v>30</v>
      </c>
      <c r="G18" s="5">
        <v>29.5</v>
      </c>
      <c r="H18" s="5">
        <v>337</v>
      </c>
      <c r="I18" s="5">
        <v>50.4</v>
      </c>
    </row>
    <row r="19" spans="1:9" ht="12.75">
      <c r="A19" s="42" t="s">
        <v>155</v>
      </c>
      <c r="B19" s="28">
        <v>1482</v>
      </c>
      <c r="C19" s="5">
        <v>47.2</v>
      </c>
      <c r="D19" s="5">
        <v>234</v>
      </c>
      <c r="E19" s="5">
        <v>92.8</v>
      </c>
      <c r="F19" s="5">
        <v>44</v>
      </c>
      <c r="G19" s="5">
        <v>36.1</v>
      </c>
      <c r="H19" s="28">
        <v>1760</v>
      </c>
      <c r="I19" s="5">
        <v>62.1</v>
      </c>
    </row>
    <row r="20" spans="1:9" ht="12.75">
      <c r="A20" s="42" t="s">
        <v>156</v>
      </c>
      <c r="B20" s="5">
        <v>771</v>
      </c>
      <c r="C20" s="5">
        <v>55.6</v>
      </c>
      <c r="D20" s="5">
        <v>59</v>
      </c>
      <c r="E20" s="5">
        <v>94</v>
      </c>
      <c r="F20" s="5">
        <v>46</v>
      </c>
      <c r="G20" s="5">
        <v>43</v>
      </c>
      <c r="H20" s="5">
        <v>876</v>
      </c>
      <c r="I20" s="5">
        <v>68</v>
      </c>
    </row>
    <row r="21" spans="1:9" ht="12.75">
      <c r="A21" s="42" t="s">
        <v>157</v>
      </c>
      <c r="B21" s="5">
        <v>789</v>
      </c>
      <c r="C21" s="5">
        <v>64.1</v>
      </c>
      <c r="D21" s="5">
        <v>60</v>
      </c>
      <c r="E21" s="5">
        <v>95.2</v>
      </c>
      <c r="F21" s="5">
        <v>39</v>
      </c>
      <c r="G21" s="5">
        <v>48.9</v>
      </c>
      <c r="H21" s="5">
        <v>888</v>
      </c>
      <c r="I21" s="5">
        <v>73.9</v>
      </c>
    </row>
    <row r="22" spans="1:9" ht="12.75">
      <c r="A22" s="42" t="s">
        <v>158</v>
      </c>
      <c r="B22" s="28">
        <v>1029</v>
      </c>
      <c r="C22" s="5">
        <v>75.2</v>
      </c>
      <c r="D22" s="5">
        <v>102</v>
      </c>
      <c r="E22" s="5">
        <v>97.2</v>
      </c>
      <c r="F22" s="5">
        <v>207</v>
      </c>
      <c r="G22" s="5">
        <v>80</v>
      </c>
      <c r="H22" s="28">
        <v>1338</v>
      </c>
      <c r="I22" s="5">
        <v>82.8</v>
      </c>
    </row>
    <row r="23" spans="1:9" ht="12.75">
      <c r="A23" s="42" t="s">
        <v>159</v>
      </c>
      <c r="B23" s="28">
        <v>1381</v>
      </c>
      <c r="C23" s="5">
        <v>90.1</v>
      </c>
      <c r="D23" s="5">
        <v>106</v>
      </c>
      <c r="E23" s="5">
        <v>99.3</v>
      </c>
      <c r="F23" s="5">
        <v>78</v>
      </c>
      <c r="G23" s="5">
        <v>91.7</v>
      </c>
      <c r="H23" s="28">
        <v>1565</v>
      </c>
      <c r="I23" s="5">
        <v>93.3</v>
      </c>
    </row>
    <row r="24" spans="1:9" ht="12.75">
      <c r="A24" s="42" t="s">
        <v>160</v>
      </c>
      <c r="B24" s="5">
        <v>390</v>
      </c>
      <c r="C24" s="5">
        <v>94.3</v>
      </c>
      <c r="D24" s="5">
        <v>17</v>
      </c>
      <c r="E24" s="5">
        <v>99.6</v>
      </c>
      <c r="F24" s="5">
        <v>33</v>
      </c>
      <c r="G24" s="5">
        <v>96.7</v>
      </c>
      <c r="H24" s="5">
        <v>440</v>
      </c>
      <c r="I24" s="5">
        <v>96.2</v>
      </c>
    </row>
    <row r="25" spans="1:9" ht="12.75">
      <c r="A25" s="42" t="s">
        <v>161</v>
      </c>
      <c r="B25" s="5">
        <v>238</v>
      </c>
      <c r="C25" s="5">
        <v>96.9</v>
      </c>
      <c r="D25" s="5">
        <v>11</v>
      </c>
      <c r="E25" s="5">
        <v>99.9</v>
      </c>
      <c r="F25" s="5">
        <v>17</v>
      </c>
      <c r="G25" s="5">
        <v>99.2</v>
      </c>
      <c r="H25" s="5">
        <v>266</v>
      </c>
      <c r="I25" s="5">
        <v>98</v>
      </c>
    </row>
    <row r="26" spans="1:9" ht="12.75">
      <c r="A26" s="42" t="s">
        <v>162</v>
      </c>
      <c r="B26" s="5">
        <v>157</v>
      </c>
      <c r="C26" s="5">
        <v>98.6</v>
      </c>
      <c r="D26" s="5">
        <v>1</v>
      </c>
      <c r="E26" s="5">
        <v>99.9</v>
      </c>
      <c r="F26" s="5">
        <v>3</v>
      </c>
      <c r="G26" s="5">
        <v>99.7</v>
      </c>
      <c r="H26" s="5">
        <v>161</v>
      </c>
      <c r="I26" s="5">
        <v>99.1</v>
      </c>
    </row>
    <row r="27" spans="1:9" ht="12.75">
      <c r="A27" s="42" t="s">
        <v>163</v>
      </c>
      <c r="B27" s="5">
        <v>74</v>
      </c>
      <c r="C27" s="5">
        <v>99.4</v>
      </c>
      <c r="D27" s="5">
        <v>2</v>
      </c>
      <c r="E27" s="5">
        <v>99.9</v>
      </c>
      <c r="F27" s="5">
        <v>1</v>
      </c>
      <c r="G27" s="5">
        <v>99.8</v>
      </c>
      <c r="H27" s="5">
        <v>77</v>
      </c>
      <c r="I27" s="5">
        <v>99.6</v>
      </c>
    </row>
    <row r="28" spans="1:9" ht="12.75">
      <c r="A28" s="42" t="s">
        <v>164</v>
      </c>
      <c r="B28" s="5">
        <v>24</v>
      </c>
      <c r="C28" s="5">
        <v>99.7</v>
      </c>
      <c r="D28" s="5">
        <v>3</v>
      </c>
      <c r="E28" s="5">
        <v>100</v>
      </c>
      <c r="G28" s="5">
        <v>99.8</v>
      </c>
      <c r="H28" s="5">
        <v>27</v>
      </c>
      <c r="I28" s="5">
        <v>99.8</v>
      </c>
    </row>
    <row r="29" spans="1:9" ht="12.75">
      <c r="A29" s="42" t="s">
        <v>165</v>
      </c>
      <c r="B29" s="5">
        <v>9</v>
      </c>
      <c r="C29" s="5">
        <v>99.8</v>
      </c>
      <c r="E29" s="5">
        <v>100</v>
      </c>
      <c r="G29" s="5">
        <v>99.8</v>
      </c>
      <c r="H29" s="5">
        <v>9</v>
      </c>
      <c r="I29" s="5">
        <v>99.8</v>
      </c>
    </row>
    <row r="30" spans="1:9" ht="12.75">
      <c r="A30" s="42" t="s">
        <v>166</v>
      </c>
      <c r="B30" s="5">
        <v>5</v>
      </c>
      <c r="C30" s="5">
        <v>99.8</v>
      </c>
      <c r="E30" s="5">
        <v>100</v>
      </c>
      <c r="F30" s="5">
        <v>1</v>
      </c>
      <c r="G30" s="5">
        <v>100</v>
      </c>
      <c r="H30" s="5">
        <v>6</v>
      </c>
      <c r="I30" s="5">
        <v>99.9</v>
      </c>
    </row>
    <row r="31" spans="1:9" ht="12.75">
      <c r="A31" s="42" t="s">
        <v>167</v>
      </c>
      <c r="B31" s="5">
        <v>17</v>
      </c>
      <c r="C31" s="5">
        <v>100</v>
      </c>
      <c r="D31" s="5">
        <v>1</v>
      </c>
      <c r="E31" s="5">
        <v>100</v>
      </c>
      <c r="G31" s="5">
        <v>100</v>
      </c>
      <c r="H31" s="5">
        <v>18</v>
      </c>
      <c r="I31" s="5">
        <v>100</v>
      </c>
    </row>
    <row r="32" spans="1:9" ht="12.75">
      <c r="A32" s="43" t="s">
        <v>168</v>
      </c>
      <c r="B32" s="29">
        <v>9254</v>
      </c>
      <c r="C32" s="8"/>
      <c r="D32" s="29">
        <v>5056</v>
      </c>
      <c r="E32" s="8"/>
      <c r="F32" s="8">
        <v>665</v>
      </c>
      <c r="G32" s="8"/>
      <c r="H32" s="29">
        <v>14975</v>
      </c>
      <c r="I32" s="8"/>
    </row>
  </sheetData>
  <mergeCells count="4">
    <mergeCell ref="B5:C5"/>
    <mergeCell ref="D5:E5"/>
    <mergeCell ref="F5:G5"/>
    <mergeCell ref="H5:I5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S42"/>
  <sheetViews>
    <sheetView workbookViewId="0" topLeftCell="A1">
      <selection activeCell="P30" sqref="P30"/>
    </sheetView>
  </sheetViews>
  <sheetFormatPr defaultColWidth="9.140625" defaultRowHeight="12.75"/>
  <cols>
    <col min="1" max="1" width="20.8515625" style="1" customWidth="1"/>
    <col min="2" max="2" width="14.140625" style="1" customWidth="1"/>
    <col min="3" max="3" width="0.42578125" style="93" customWidth="1"/>
    <col min="4" max="5" width="13.140625" style="1" customWidth="1"/>
    <col min="6" max="6" width="12.00390625" style="93" customWidth="1"/>
    <col min="7" max="7" width="0.42578125" style="93" customWidth="1"/>
    <col min="8" max="10" width="13.140625" style="1" customWidth="1"/>
    <col min="11" max="11" width="0.42578125" style="93" customWidth="1"/>
    <col min="12" max="13" width="13.140625" style="1" bestFit="1" customWidth="1"/>
    <col min="14" max="14" width="13.140625" style="1" customWidth="1"/>
    <col min="15" max="15" width="9.140625" style="1" customWidth="1"/>
    <col min="16" max="16" width="25.00390625" style="1" customWidth="1"/>
    <col min="17" max="17" width="25.140625" style="1" customWidth="1"/>
    <col min="18" max="16384" width="9.140625" style="1" customWidth="1"/>
  </cols>
  <sheetData>
    <row r="1" spans="1:14" ht="39.75" customHeight="1">
      <c r="A1" s="142" t="s">
        <v>367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14" ht="12.75" customHeight="1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</row>
    <row r="3" spans="1:19" s="84" customFormat="1" ht="24" customHeight="1">
      <c r="A3" s="81"/>
      <c r="B3" s="81"/>
      <c r="C3" s="82"/>
      <c r="D3" s="143" t="s">
        <v>4</v>
      </c>
      <c r="E3" s="143"/>
      <c r="F3" s="143"/>
      <c r="G3" s="82"/>
      <c r="H3" s="143" t="s">
        <v>139</v>
      </c>
      <c r="I3" s="143"/>
      <c r="J3" s="143"/>
      <c r="K3" s="83"/>
      <c r="L3" s="143" t="s">
        <v>5</v>
      </c>
      <c r="M3" s="143"/>
      <c r="N3" s="143"/>
      <c r="P3" s="1"/>
      <c r="Q3" s="1"/>
      <c r="R3" s="1"/>
      <c r="S3" s="1"/>
    </row>
    <row r="4" spans="1:14" ht="23.25" customHeight="1">
      <c r="A4" s="85" t="s">
        <v>355</v>
      </c>
      <c r="B4" s="86" t="s">
        <v>356</v>
      </c>
      <c r="C4" s="87"/>
      <c r="D4" s="88" t="s">
        <v>357</v>
      </c>
      <c r="E4" s="88" t="s">
        <v>358</v>
      </c>
      <c r="F4" s="88" t="s">
        <v>359</v>
      </c>
      <c r="G4" s="89"/>
      <c r="H4" s="90" t="s">
        <v>357</v>
      </c>
      <c r="I4" s="90" t="s">
        <v>358</v>
      </c>
      <c r="J4" s="88" t="s">
        <v>359</v>
      </c>
      <c r="K4" s="89"/>
      <c r="L4" s="88" t="s">
        <v>357</v>
      </c>
      <c r="M4" s="88" t="s">
        <v>358</v>
      </c>
      <c r="N4" s="88" t="s">
        <v>359</v>
      </c>
    </row>
    <row r="5" spans="1:14" ht="12.75">
      <c r="A5" s="91" t="s">
        <v>360</v>
      </c>
      <c r="B5" s="92"/>
      <c r="D5" s="94">
        <f>SUM(D6:D10)</f>
        <v>482</v>
      </c>
      <c r="E5" s="94">
        <f>SUM(E6:E10)</f>
        <v>837</v>
      </c>
      <c r="F5" s="95">
        <f>((E5-D5)/D5)*100</f>
        <v>73.65145228215768</v>
      </c>
      <c r="G5" s="96"/>
      <c r="H5" s="97">
        <f>SUM(H6:H10)</f>
        <v>572</v>
      </c>
      <c r="I5" s="94">
        <f>SUM(I6:I10)</f>
        <v>1230</v>
      </c>
      <c r="J5" s="98">
        <f>((I5-H5)/H5)*100</f>
        <v>115.03496503496504</v>
      </c>
      <c r="K5" s="96"/>
      <c r="L5" s="94">
        <f>SUM(L6:L10)</f>
        <v>1054</v>
      </c>
      <c r="M5" s="94">
        <f>SUM(M6:M10)</f>
        <v>2067</v>
      </c>
      <c r="N5" s="98">
        <f aca="true" t="shared" si="0" ref="N5:N32">((M5-L5)/L5)*100</f>
        <v>96.1100569259962</v>
      </c>
    </row>
    <row r="6" spans="1:14" ht="12.75">
      <c r="A6" s="99"/>
      <c r="B6" s="100" t="s">
        <v>211</v>
      </c>
      <c r="C6" s="101"/>
      <c r="D6" s="102">
        <v>201</v>
      </c>
      <c r="E6" s="102">
        <v>112</v>
      </c>
      <c r="F6" s="103">
        <f>((E6-D6)/D6)*100</f>
        <v>-44.27860696517413</v>
      </c>
      <c r="G6" s="104"/>
      <c r="H6" s="105">
        <v>204</v>
      </c>
      <c r="I6" s="102">
        <v>601</v>
      </c>
      <c r="J6" s="106">
        <f>((I6-H6)/H6)*100</f>
        <v>194.6078431372549</v>
      </c>
      <c r="K6" s="104"/>
      <c r="L6" s="102">
        <f aca="true" t="shared" si="1" ref="L6:L31">SUM(D6,H6)</f>
        <v>405</v>
      </c>
      <c r="M6" s="102">
        <f aca="true" t="shared" si="2" ref="M6:M31">SUM(E6,I6)</f>
        <v>713</v>
      </c>
      <c r="N6" s="106">
        <f t="shared" si="0"/>
        <v>76.04938271604938</v>
      </c>
    </row>
    <row r="7" spans="1:14" ht="12.75">
      <c r="A7" s="101"/>
      <c r="B7" s="107" t="s">
        <v>212</v>
      </c>
      <c r="C7" s="101"/>
      <c r="D7" s="102">
        <v>158</v>
      </c>
      <c r="E7" s="102">
        <v>157</v>
      </c>
      <c r="F7" s="103">
        <f>((E7-D7)/D7)*100</f>
        <v>-0.6329113924050633</v>
      </c>
      <c r="G7" s="104"/>
      <c r="H7" s="105"/>
      <c r="I7" s="102">
        <v>45</v>
      </c>
      <c r="J7" s="106"/>
      <c r="K7" s="104"/>
      <c r="L7" s="102">
        <f t="shared" si="1"/>
        <v>158</v>
      </c>
      <c r="M7" s="102">
        <f t="shared" si="2"/>
        <v>202</v>
      </c>
      <c r="N7" s="106">
        <f t="shared" si="0"/>
        <v>27.848101265822784</v>
      </c>
    </row>
    <row r="8" spans="1:14" ht="12.75">
      <c r="A8" s="101"/>
      <c r="B8" s="107" t="s">
        <v>6</v>
      </c>
      <c r="C8" s="101"/>
      <c r="D8" s="102">
        <v>8</v>
      </c>
      <c r="E8" s="102">
        <v>12</v>
      </c>
      <c r="F8" s="103"/>
      <c r="G8" s="104"/>
      <c r="H8" s="105">
        <v>360</v>
      </c>
      <c r="I8" s="102">
        <v>320</v>
      </c>
      <c r="J8" s="106">
        <f>((I8-H8)/H8)*100</f>
        <v>-11.11111111111111</v>
      </c>
      <c r="K8" s="104"/>
      <c r="L8" s="102">
        <f t="shared" si="1"/>
        <v>368</v>
      </c>
      <c r="M8" s="102">
        <f t="shared" si="2"/>
        <v>332</v>
      </c>
      <c r="N8" s="106">
        <f t="shared" si="0"/>
        <v>-9.782608695652174</v>
      </c>
    </row>
    <row r="9" spans="1:14" ht="12.75">
      <c r="A9" s="101"/>
      <c r="B9" s="107" t="s">
        <v>214</v>
      </c>
      <c r="C9" s="101"/>
      <c r="D9" s="102">
        <v>67</v>
      </c>
      <c r="E9" s="102">
        <v>100</v>
      </c>
      <c r="F9" s="103">
        <f aca="true" t="shared" si="3" ref="F9:F21">((E9-D9)/D9)*100</f>
        <v>49.25373134328358</v>
      </c>
      <c r="G9" s="104"/>
      <c r="H9" s="105"/>
      <c r="I9" s="102">
        <v>264</v>
      </c>
      <c r="J9" s="106"/>
      <c r="K9" s="104"/>
      <c r="L9" s="102">
        <f t="shared" si="1"/>
        <v>67</v>
      </c>
      <c r="M9" s="102">
        <f t="shared" si="2"/>
        <v>364</v>
      </c>
      <c r="N9" s="106">
        <f t="shared" si="0"/>
        <v>443.2835820895522</v>
      </c>
    </row>
    <row r="10" spans="1:14" ht="12.75">
      <c r="A10" s="108"/>
      <c r="B10" s="107" t="s">
        <v>215</v>
      </c>
      <c r="C10" s="101"/>
      <c r="D10" s="109">
        <v>48</v>
      </c>
      <c r="E10" s="102">
        <v>456</v>
      </c>
      <c r="F10" s="103">
        <f t="shared" si="3"/>
        <v>850</v>
      </c>
      <c r="G10" s="104"/>
      <c r="H10" s="105">
        <v>8</v>
      </c>
      <c r="I10" s="102"/>
      <c r="J10" s="106">
        <f>((I10-H10)/H10)*100</f>
        <v>-100</v>
      </c>
      <c r="K10" s="104"/>
      <c r="L10" s="102">
        <f t="shared" si="1"/>
        <v>56</v>
      </c>
      <c r="M10" s="102">
        <f t="shared" si="2"/>
        <v>456</v>
      </c>
      <c r="N10" s="106">
        <f t="shared" si="0"/>
        <v>714.2857142857143</v>
      </c>
    </row>
    <row r="11" spans="1:14" ht="12.75">
      <c r="A11" s="91" t="s">
        <v>361</v>
      </c>
      <c r="B11" s="110"/>
      <c r="D11" s="111">
        <f>SUM(D12:D16)</f>
        <v>855</v>
      </c>
      <c r="E11" s="94">
        <f>SUM(E12:E16)</f>
        <v>1165</v>
      </c>
      <c r="F11" s="95">
        <f t="shared" si="3"/>
        <v>36.25730994152047</v>
      </c>
      <c r="G11" s="96"/>
      <c r="H11" s="112">
        <f>SUM(H12:H16)</f>
        <v>838</v>
      </c>
      <c r="I11" s="94">
        <f>SUM(I12:I16)</f>
        <v>804</v>
      </c>
      <c r="J11" s="98">
        <f>((I11-H11)/H11)*100</f>
        <v>-4.05727923627685</v>
      </c>
      <c r="K11" s="96"/>
      <c r="L11" s="94">
        <f>SUM(L12:L16)</f>
        <v>1693</v>
      </c>
      <c r="M11" s="94">
        <f>SUM(M12:M16)</f>
        <v>1969</v>
      </c>
      <c r="N11" s="98">
        <f t="shared" si="0"/>
        <v>16.302421736562316</v>
      </c>
    </row>
    <row r="12" spans="1:14" ht="12.75">
      <c r="A12" s="99"/>
      <c r="B12" s="100" t="s">
        <v>211</v>
      </c>
      <c r="C12" s="101"/>
      <c r="D12" s="102">
        <v>398</v>
      </c>
      <c r="E12" s="102">
        <v>428</v>
      </c>
      <c r="F12" s="103">
        <f t="shared" si="3"/>
        <v>7.537688442211055</v>
      </c>
      <c r="G12" s="104"/>
      <c r="H12" s="105">
        <v>285</v>
      </c>
      <c r="I12" s="102">
        <v>270</v>
      </c>
      <c r="J12" s="106">
        <f>((I12-H12)/H12)*100</f>
        <v>-5.263157894736842</v>
      </c>
      <c r="K12" s="104"/>
      <c r="L12" s="102">
        <f t="shared" si="1"/>
        <v>683</v>
      </c>
      <c r="M12" s="102">
        <f t="shared" si="2"/>
        <v>698</v>
      </c>
      <c r="N12" s="106">
        <f t="shared" si="0"/>
        <v>2.1961932650073206</v>
      </c>
    </row>
    <row r="13" spans="1:14" ht="12.75">
      <c r="A13" s="101"/>
      <c r="B13" s="107" t="s">
        <v>212</v>
      </c>
      <c r="C13" s="101"/>
      <c r="D13" s="102">
        <v>205</v>
      </c>
      <c r="E13" s="102">
        <v>389</v>
      </c>
      <c r="F13" s="103">
        <f t="shared" si="3"/>
        <v>89.75609756097562</v>
      </c>
      <c r="G13" s="104"/>
      <c r="H13" s="105"/>
      <c r="I13" s="102">
        <v>96</v>
      </c>
      <c r="J13" s="106"/>
      <c r="K13" s="104"/>
      <c r="L13" s="102">
        <f t="shared" si="1"/>
        <v>205</v>
      </c>
      <c r="M13" s="102">
        <f t="shared" si="2"/>
        <v>485</v>
      </c>
      <c r="N13" s="106">
        <f t="shared" si="0"/>
        <v>136.58536585365854</v>
      </c>
    </row>
    <row r="14" spans="1:14" ht="12.75">
      <c r="A14" s="101"/>
      <c r="B14" s="107" t="s">
        <v>6</v>
      </c>
      <c r="C14" s="101"/>
      <c r="D14" s="102">
        <v>52</v>
      </c>
      <c r="E14" s="102">
        <v>39</v>
      </c>
      <c r="F14" s="103">
        <f t="shared" si="3"/>
        <v>-25</v>
      </c>
      <c r="G14" s="104"/>
      <c r="H14" s="105">
        <v>549</v>
      </c>
      <c r="I14" s="102">
        <v>438</v>
      </c>
      <c r="J14" s="106">
        <f>((I14-H14)/H14)*100</f>
        <v>-20.21857923497268</v>
      </c>
      <c r="K14" s="104"/>
      <c r="L14" s="102">
        <f t="shared" si="1"/>
        <v>601</v>
      </c>
      <c r="M14" s="102">
        <f t="shared" si="2"/>
        <v>477</v>
      </c>
      <c r="N14" s="106">
        <f t="shared" si="0"/>
        <v>-20.632279534109816</v>
      </c>
    </row>
    <row r="15" spans="1:14" ht="12.75">
      <c r="A15" s="101"/>
      <c r="B15" s="107" t="s">
        <v>214</v>
      </c>
      <c r="C15" s="101"/>
      <c r="D15" s="102">
        <v>168</v>
      </c>
      <c r="E15" s="102">
        <v>289</v>
      </c>
      <c r="F15" s="103">
        <f t="shared" si="3"/>
        <v>72.02380952380952</v>
      </c>
      <c r="G15" s="104"/>
      <c r="H15" s="105"/>
      <c r="I15" s="102"/>
      <c r="J15" s="106"/>
      <c r="K15" s="104"/>
      <c r="L15" s="102">
        <f t="shared" si="1"/>
        <v>168</v>
      </c>
      <c r="M15" s="102">
        <f t="shared" si="2"/>
        <v>289</v>
      </c>
      <c r="N15" s="106">
        <f t="shared" si="0"/>
        <v>72.02380952380952</v>
      </c>
    </row>
    <row r="16" spans="1:14" ht="12.75">
      <c r="A16" s="108"/>
      <c r="B16" s="107" t="s">
        <v>215</v>
      </c>
      <c r="C16" s="101"/>
      <c r="D16" s="102">
        <v>32</v>
      </c>
      <c r="E16" s="102">
        <v>20</v>
      </c>
      <c r="F16" s="103">
        <f t="shared" si="3"/>
        <v>-37.5</v>
      </c>
      <c r="G16" s="104"/>
      <c r="H16" s="105">
        <v>4</v>
      </c>
      <c r="I16" s="102"/>
      <c r="J16" s="106">
        <f>((I16-H16)/H16)*100</f>
        <v>-100</v>
      </c>
      <c r="K16" s="104"/>
      <c r="L16" s="102">
        <f t="shared" si="1"/>
        <v>36</v>
      </c>
      <c r="M16" s="102">
        <f t="shared" si="2"/>
        <v>20</v>
      </c>
      <c r="N16" s="106">
        <f t="shared" si="0"/>
        <v>-44.44444444444444</v>
      </c>
    </row>
    <row r="17" spans="1:14" ht="12.75">
      <c r="A17" s="91" t="s">
        <v>362</v>
      </c>
      <c r="B17" s="110"/>
      <c r="C17" s="113"/>
      <c r="D17" s="94">
        <f>SUM(D18:D20)</f>
        <v>323</v>
      </c>
      <c r="E17" s="94">
        <f>SUM(E18:E20)</f>
        <v>657</v>
      </c>
      <c r="F17" s="95">
        <f t="shared" si="3"/>
        <v>103.40557275541795</v>
      </c>
      <c r="G17" s="96"/>
      <c r="H17" s="111">
        <f>SUM(H18:H20)</f>
        <v>30</v>
      </c>
      <c r="I17" s="94">
        <f>SUM(I18:I20)</f>
        <v>45</v>
      </c>
      <c r="J17" s="98">
        <f>((I17-H17)/H17)*100</f>
        <v>50</v>
      </c>
      <c r="K17" s="96"/>
      <c r="L17" s="94">
        <f>SUM(L18:L20)</f>
        <v>353</v>
      </c>
      <c r="M17" s="94">
        <f>SUM(M18:M20)</f>
        <v>702</v>
      </c>
      <c r="N17" s="98">
        <f t="shared" si="0"/>
        <v>98.86685552407933</v>
      </c>
    </row>
    <row r="18" spans="1:14" ht="12.75">
      <c r="A18" s="99"/>
      <c r="B18" s="100" t="s">
        <v>211</v>
      </c>
      <c r="C18" s="101"/>
      <c r="D18" s="102">
        <v>213</v>
      </c>
      <c r="E18" s="102">
        <v>294</v>
      </c>
      <c r="F18" s="103">
        <f t="shared" si="3"/>
        <v>38.028169014084504</v>
      </c>
      <c r="G18" s="104"/>
      <c r="H18" s="105"/>
      <c r="I18" s="102"/>
      <c r="J18" s="106"/>
      <c r="K18" s="104"/>
      <c r="L18" s="102">
        <f t="shared" si="1"/>
        <v>213</v>
      </c>
      <c r="M18" s="102">
        <f t="shared" si="2"/>
        <v>294</v>
      </c>
      <c r="N18" s="106">
        <f t="shared" si="0"/>
        <v>38.028169014084504</v>
      </c>
    </row>
    <row r="19" spans="1:14" ht="12.75">
      <c r="A19" s="101"/>
      <c r="B19" s="107" t="s">
        <v>6</v>
      </c>
      <c r="C19" s="101"/>
      <c r="D19" s="102">
        <v>86</v>
      </c>
      <c r="E19" s="102">
        <v>251</v>
      </c>
      <c r="F19" s="103">
        <f t="shared" si="3"/>
        <v>191.86046511627907</v>
      </c>
      <c r="G19" s="104"/>
      <c r="H19" s="105">
        <v>30</v>
      </c>
      <c r="I19" s="102">
        <v>45</v>
      </c>
      <c r="J19" s="106">
        <f>((I19-H19)/H19)*100</f>
        <v>50</v>
      </c>
      <c r="K19" s="104"/>
      <c r="L19" s="102">
        <f t="shared" si="1"/>
        <v>116</v>
      </c>
      <c r="M19" s="102">
        <f t="shared" si="2"/>
        <v>296</v>
      </c>
      <c r="N19" s="106">
        <f t="shared" si="0"/>
        <v>155.17241379310346</v>
      </c>
    </row>
    <row r="20" spans="1:14" ht="12.75">
      <c r="A20" s="108"/>
      <c r="B20" s="107" t="s">
        <v>215</v>
      </c>
      <c r="C20" s="101"/>
      <c r="D20" s="109">
        <v>24</v>
      </c>
      <c r="E20" s="102">
        <v>112</v>
      </c>
      <c r="F20" s="103">
        <f t="shared" si="3"/>
        <v>366.66666666666663</v>
      </c>
      <c r="G20" s="104"/>
      <c r="H20" s="105"/>
      <c r="I20" s="102"/>
      <c r="J20" s="106"/>
      <c r="K20" s="104"/>
      <c r="L20" s="102">
        <f t="shared" si="1"/>
        <v>24</v>
      </c>
      <c r="M20" s="102">
        <f t="shared" si="2"/>
        <v>112</v>
      </c>
      <c r="N20" s="106">
        <f t="shared" si="0"/>
        <v>366.66666666666663</v>
      </c>
    </row>
    <row r="21" spans="1:14" ht="12.75">
      <c r="A21" s="91" t="s">
        <v>363</v>
      </c>
      <c r="B21" s="110"/>
      <c r="D21" s="111">
        <f>SUM(D22:D24)</f>
        <v>276</v>
      </c>
      <c r="E21" s="94">
        <f>SUM(E22:E24)</f>
        <v>272</v>
      </c>
      <c r="F21" s="95">
        <f t="shared" si="3"/>
        <v>-1.4492753623188406</v>
      </c>
      <c r="G21" s="96"/>
      <c r="H21" s="112">
        <f>SUM(H22:H24)</f>
        <v>74</v>
      </c>
      <c r="I21" s="94">
        <f>SUM(I22:I24)</f>
        <v>98</v>
      </c>
      <c r="J21" s="98">
        <f>((I21-H21)/H21)*100</f>
        <v>32.432432432432435</v>
      </c>
      <c r="K21" s="96"/>
      <c r="L21" s="94">
        <f>SUM(L22:L24)</f>
        <v>350</v>
      </c>
      <c r="M21" s="94">
        <f>SUM(M22:M24)</f>
        <v>370</v>
      </c>
      <c r="N21" s="98">
        <f t="shared" si="0"/>
        <v>5.714285714285714</v>
      </c>
    </row>
    <row r="22" spans="1:14" ht="12.75">
      <c r="A22" s="99"/>
      <c r="B22" s="100" t="s">
        <v>6</v>
      </c>
      <c r="C22" s="101"/>
      <c r="D22" s="102"/>
      <c r="E22" s="102"/>
      <c r="F22" s="103"/>
      <c r="G22" s="104"/>
      <c r="H22" s="105">
        <v>74</v>
      </c>
      <c r="I22" s="102">
        <v>98</v>
      </c>
      <c r="J22" s="106">
        <f>((I22-H22)/H22)*100</f>
        <v>32.432432432432435</v>
      </c>
      <c r="K22" s="104"/>
      <c r="L22" s="102">
        <f t="shared" si="1"/>
        <v>74</v>
      </c>
      <c r="M22" s="102">
        <f t="shared" si="2"/>
        <v>98</v>
      </c>
      <c r="N22" s="106">
        <f t="shared" si="0"/>
        <v>32.432432432432435</v>
      </c>
    </row>
    <row r="23" spans="1:14" ht="12.75">
      <c r="A23" s="101"/>
      <c r="B23" s="107" t="s">
        <v>214</v>
      </c>
      <c r="C23" s="101"/>
      <c r="D23" s="102">
        <v>152</v>
      </c>
      <c r="E23" s="102">
        <v>144</v>
      </c>
      <c r="F23" s="103">
        <f aca="true" t="shared" si="4" ref="F23:F30">((E23-D23)/D23)*100</f>
        <v>-5.263157894736842</v>
      </c>
      <c r="G23" s="104"/>
      <c r="H23" s="105"/>
      <c r="I23" s="102"/>
      <c r="J23" s="106"/>
      <c r="K23" s="104"/>
      <c r="L23" s="102">
        <f t="shared" si="1"/>
        <v>152</v>
      </c>
      <c r="M23" s="102">
        <f t="shared" si="2"/>
        <v>144</v>
      </c>
      <c r="N23" s="106">
        <f t="shared" si="0"/>
        <v>-5.263157894736842</v>
      </c>
    </row>
    <row r="24" spans="1:14" ht="12.75">
      <c r="A24" s="108"/>
      <c r="B24" s="107" t="s">
        <v>215</v>
      </c>
      <c r="C24" s="101"/>
      <c r="D24" s="102">
        <v>124</v>
      </c>
      <c r="E24" s="102">
        <v>128</v>
      </c>
      <c r="F24" s="103">
        <f t="shared" si="4"/>
        <v>3.225806451612903</v>
      </c>
      <c r="G24" s="104"/>
      <c r="H24" s="105"/>
      <c r="I24" s="102"/>
      <c r="J24" s="106"/>
      <c r="K24" s="104"/>
      <c r="L24" s="102">
        <f t="shared" si="1"/>
        <v>124</v>
      </c>
      <c r="M24" s="102">
        <f t="shared" si="2"/>
        <v>128</v>
      </c>
      <c r="N24" s="106">
        <f t="shared" si="0"/>
        <v>3.225806451612903</v>
      </c>
    </row>
    <row r="25" spans="1:14" ht="12.75">
      <c r="A25" s="91" t="s">
        <v>364</v>
      </c>
      <c r="B25" s="114"/>
      <c r="D25" s="112">
        <f>SUM(D26:D31)</f>
        <v>1939</v>
      </c>
      <c r="E25" s="94">
        <f>SUM(E26:E31)</f>
        <v>1819</v>
      </c>
      <c r="F25" s="95">
        <f t="shared" si="4"/>
        <v>-6.188757091284168</v>
      </c>
      <c r="G25" s="96"/>
      <c r="H25" s="112">
        <f>SUM(H26:H31)</f>
        <v>1296</v>
      </c>
      <c r="I25" s="94">
        <f>SUM(I26:I31)</f>
        <v>1007</v>
      </c>
      <c r="J25" s="98">
        <f>((I25-H25)/H25)*100</f>
        <v>-22.299382716049383</v>
      </c>
      <c r="K25" s="96"/>
      <c r="L25" s="94">
        <f>SUM(L26:L31)</f>
        <v>3235</v>
      </c>
      <c r="M25" s="94">
        <f>SUM(M26:M31)</f>
        <v>2826</v>
      </c>
      <c r="N25" s="98">
        <f t="shared" si="0"/>
        <v>-12.642967542503863</v>
      </c>
    </row>
    <row r="26" spans="1:14" ht="12.75">
      <c r="A26" s="99"/>
      <c r="B26" s="107" t="s">
        <v>211</v>
      </c>
      <c r="C26" s="101"/>
      <c r="D26" s="102">
        <v>30</v>
      </c>
      <c r="E26" s="102">
        <v>30</v>
      </c>
      <c r="F26" s="103">
        <f t="shared" si="4"/>
        <v>0</v>
      </c>
      <c r="G26" s="104"/>
      <c r="H26" s="105">
        <v>676</v>
      </c>
      <c r="I26" s="102">
        <v>477</v>
      </c>
      <c r="J26" s="106">
        <f>((I26-H26)/H26)*100</f>
        <v>-29.437869822485208</v>
      </c>
      <c r="K26" s="104"/>
      <c r="L26" s="102">
        <f t="shared" si="1"/>
        <v>706</v>
      </c>
      <c r="M26" s="102">
        <f t="shared" si="2"/>
        <v>507</v>
      </c>
      <c r="N26" s="106">
        <f t="shared" si="0"/>
        <v>-28.18696883852691</v>
      </c>
    </row>
    <row r="27" spans="1:14" ht="12.75">
      <c r="A27" s="101"/>
      <c r="B27" s="107" t="s">
        <v>212</v>
      </c>
      <c r="C27" s="101"/>
      <c r="D27" s="102">
        <v>58</v>
      </c>
      <c r="E27" s="102">
        <v>53</v>
      </c>
      <c r="F27" s="103">
        <f t="shared" si="4"/>
        <v>-8.620689655172415</v>
      </c>
      <c r="G27" s="104"/>
      <c r="H27" s="105">
        <v>120</v>
      </c>
      <c r="I27" s="102">
        <v>54</v>
      </c>
      <c r="J27" s="106">
        <f>((I27-H27)/H27)*100</f>
        <v>-55.00000000000001</v>
      </c>
      <c r="K27" s="104"/>
      <c r="L27" s="102">
        <f t="shared" si="1"/>
        <v>178</v>
      </c>
      <c r="M27" s="102">
        <f t="shared" si="2"/>
        <v>107</v>
      </c>
      <c r="N27" s="106">
        <f t="shared" si="0"/>
        <v>-39.8876404494382</v>
      </c>
    </row>
    <row r="28" spans="1:14" ht="12.75">
      <c r="A28" s="101"/>
      <c r="B28" s="107" t="s">
        <v>6</v>
      </c>
      <c r="C28" s="101"/>
      <c r="D28" s="102">
        <v>1477</v>
      </c>
      <c r="E28" s="102">
        <v>1626</v>
      </c>
      <c r="F28" s="103">
        <f t="shared" si="4"/>
        <v>10.088016249153691</v>
      </c>
      <c r="G28" s="104"/>
      <c r="H28" s="105">
        <v>449</v>
      </c>
      <c r="I28" s="102">
        <v>406</v>
      </c>
      <c r="J28" s="106">
        <f>((I28-H28)/H28)*100</f>
        <v>-9.57683741648107</v>
      </c>
      <c r="K28" s="104"/>
      <c r="L28" s="102">
        <f t="shared" si="1"/>
        <v>1926</v>
      </c>
      <c r="M28" s="102">
        <f t="shared" si="2"/>
        <v>2032</v>
      </c>
      <c r="N28" s="106">
        <f t="shared" si="0"/>
        <v>5.503634475597092</v>
      </c>
    </row>
    <row r="29" spans="1:14" ht="12.75">
      <c r="A29" s="101"/>
      <c r="B29" s="107" t="s">
        <v>187</v>
      </c>
      <c r="C29" s="101"/>
      <c r="D29" s="102">
        <v>18</v>
      </c>
      <c r="E29" s="102">
        <v>22</v>
      </c>
      <c r="F29" s="103">
        <f t="shared" si="4"/>
        <v>22.22222222222222</v>
      </c>
      <c r="G29" s="104"/>
      <c r="H29" s="105">
        <v>2</v>
      </c>
      <c r="I29" s="102"/>
      <c r="J29" s="106"/>
      <c r="K29" s="104"/>
      <c r="L29" s="102">
        <f t="shared" si="1"/>
        <v>20</v>
      </c>
      <c r="M29" s="102">
        <f t="shared" si="2"/>
        <v>22</v>
      </c>
      <c r="N29" s="106">
        <f t="shared" si="0"/>
        <v>10</v>
      </c>
    </row>
    <row r="30" spans="1:14" ht="12.75">
      <c r="A30" s="101"/>
      <c r="B30" s="107" t="s">
        <v>214</v>
      </c>
      <c r="C30" s="101"/>
      <c r="D30" s="102">
        <v>356</v>
      </c>
      <c r="E30" s="102">
        <v>88</v>
      </c>
      <c r="F30" s="103">
        <f t="shared" si="4"/>
        <v>-75.28089887640449</v>
      </c>
      <c r="G30" s="104"/>
      <c r="H30" s="105">
        <v>34</v>
      </c>
      <c r="I30" s="102">
        <v>57</v>
      </c>
      <c r="J30" s="106">
        <f>((I30-H30)/H30)*100</f>
        <v>67.64705882352942</v>
      </c>
      <c r="K30" s="104"/>
      <c r="L30" s="102">
        <f t="shared" si="1"/>
        <v>390</v>
      </c>
      <c r="M30" s="102">
        <f t="shared" si="2"/>
        <v>145</v>
      </c>
      <c r="N30" s="106">
        <f t="shared" si="0"/>
        <v>-62.82051282051282</v>
      </c>
    </row>
    <row r="31" spans="1:14" ht="12.75">
      <c r="A31" s="108"/>
      <c r="B31" s="107" t="s">
        <v>215</v>
      </c>
      <c r="C31" s="101"/>
      <c r="D31" s="102"/>
      <c r="E31" s="102"/>
      <c r="F31" s="103"/>
      <c r="G31" s="104"/>
      <c r="H31" s="105">
        <v>15</v>
      </c>
      <c r="I31" s="102">
        <v>13</v>
      </c>
      <c r="J31" s="106">
        <f>((I31-H31)/H31)*100</f>
        <v>-13.333333333333334</v>
      </c>
      <c r="K31" s="104"/>
      <c r="L31" s="102">
        <f t="shared" si="1"/>
        <v>15</v>
      </c>
      <c r="M31" s="102">
        <f t="shared" si="2"/>
        <v>13</v>
      </c>
      <c r="N31" s="106">
        <f t="shared" si="0"/>
        <v>-13.333333333333334</v>
      </c>
    </row>
    <row r="32" spans="1:14" ht="12.75">
      <c r="A32" s="115" t="s">
        <v>365</v>
      </c>
      <c r="B32" s="116"/>
      <c r="D32" s="117">
        <f>SUM(D5,D11,D17,D21,D25)</f>
        <v>3875</v>
      </c>
      <c r="E32" s="117">
        <f>SUM(E5,E11,E17,E21,E25)</f>
        <v>4750</v>
      </c>
      <c r="F32" s="118">
        <f>((E32-D32)/D32)*100</f>
        <v>22.58064516129032</v>
      </c>
      <c r="G32" s="104"/>
      <c r="H32" s="117">
        <f>SUM(H5,H11,H17,H21,H25)</f>
        <v>2810</v>
      </c>
      <c r="I32" s="117">
        <f>SUM(I5,I11,I17,I21,I25)</f>
        <v>3184</v>
      </c>
      <c r="J32" s="118">
        <f>((I32-H32)/H32)*100</f>
        <v>13.309608540925266</v>
      </c>
      <c r="K32" s="104"/>
      <c r="L32" s="117">
        <f>SUM(L5,L11,L17,L21,L25)</f>
        <v>6685</v>
      </c>
      <c r="M32" s="117">
        <f>SUM(M5,M11,M17,M21,M25)</f>
        <v>7934</v>
      </c>
      <c r="N32" s="118">
        <f t="shared" si="0"/>
        <v>18.68362004487659</v>
      </c>
    </row>
    <row r="34" spans="1:14" ht="56.25" customHeight="1">
      <c r="A34" s="140" t="s">
        <v>366</v>
      </c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</row>
    <row r="42" ht="12.75">
      <c r="M42" s="79"/>
    </row>
  </sheetData>
  <mergeCells count="5">
    <mergeCell ref="A34:N34"/>
    <mergeCell ref="A1:N2"/>
    <mergeCell ref="D3:F3"/>
    <mergeCell ref="H3:J3"/>
    <mergeCell ref="L3:N3"/>
  </mergeCells>
  <printOptions/>
  <pageMargins left="0.5" right="0.5" top="1" bottom="1" header="0.5" footer="0.5"/>
  <pageSetup fitToHeight="1" fitToWidth="1" horizontalDpi="600" verticalDpi="600" orientation="landscape" scale="84" r:id="rId1"/>
  <headerFooter alignWithMargins="0">
    <oddHeader>&amp;R&amp;8PBAC: 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0">
    <tabColor indexed="59"/>
    <pageSetUpPr fitToPage="1"/>
  </sheetPr>
  <dimension ref="A2:I38"/>
  <sheetViews>
    <sheetView workbookViewId="0" topLeftCell="A1">
      <selection activeCell="A1" sqref="A1"/>
    </sheetView>
  </sheetViews>
  <sheetFormatPr defaultColWidth="9.140625" defaultRowHeight="12.75"/>
  <cols>
    <col min="1" max="1" width="30.7109375" style="5" customWidth="1"/>
    <col min="2" max="2" width="35.7109375" style="5" customWidth="1"/>
    <col min="3" max="9" width="15.7109375" style="5" customWidth="1"/>
    <col min="10" max="16384" width="9.140625" style="5" customWidth="1"/>
  </cols>
  <sheetData>
    <row r="2" spans="1:9" ht="23.25">
      <c r="A2" s="144" t="s">
        <v>235</v>
      </c>
      <c r="B2" s="144"/>
      <c r="C2" s="144"/>
      <c r="D2" s="144"/>
      <c r="E2" s="144"/>
      <c r="F2" s="144"/>
      <c r="G2" s="144"/>
      <c r="H2" s="144"/>
      <c r="I2" s="144"/>
    </row>
    <row r="4" ht="16.5" thickBot="1">
      <c r="A4" s="6" t="s">
        <v>10</v>
      </c>
    </row>
    <row r="5" spans="1:9" ht="27.75" customHeight="1" thickBot="1" thickTop="1">
      <c r="A5" s="7"/>
      <c r="B5" s="7"/>
      <c r="C5" s="7"/>
      <c r="D5" s="139" t="s">
        <v>236</v>
      </c>
      <c r="E5" s="139"/>
      <c r="F5" s="139"/>
      <c r="G5" s="139" t="s">
        <v>237</v>
      </c>
      <c r="H5" s="139"/>
      <c r="I5" s="139"/>
    </row>
    <row r="6" spans="1:9" ht="13.5" thickBot="1">
      <c r="A6" s="10" t="s">
        <v>11</v>
      </c>
      <c r="B6" s="10" t="s">
        <v>238</v>
      </c>
      <c r="C6" s="44" t="s">
        <v>239</v>
      </c>
      <c r="D6" s="11" t="s">
        <v>4</v>
      </c>
      <c r="E6" s="11" t="s">
        <v>240</v>
      </c>
      <c r="F6" s="11" t="s">
        <v>5</v>
      </c>
      <c r="G6" s="11" t="s">
        <v>4</v>
      </c>
      <c r="H6" s="11" t="s">
        <v>240</v>
      </c>
      <c r="I6" s="11" t="s">
        <v>5</v>
      </c>
    </row>
    <row r="7" spans="1:9" ht="21.75" customHeight="1">
      <c r="A7" s="5" t="s">
        <v>16</v>
      </c>
      <c r="B7" s="5" t="s">
        <v>16</v>
      </c>
      <c r="C7" s="5" t="s">
        <v>241</v>
      </c>
      <c r="D7" s="45">
        <v>2494</v>
      </c>
      <c r="E7" s="38">
        <v>1051</v>
      </c>
      <c r="F7" s="38">
        <v>3545</v>
      </c>
      <c r="G7" s="38">
        <v>166.3</v>
      </c>
      <c r="H7" s="38">
        <v>70.1</v>
      </c>
      <c r="I7" s="38">
        <v>236.3</v>
      </c>
    </row>
    <row r="8" spans="2:9" ht="21.75" customHeight="1">
      <c r="B8" s="5" t="s">
        <v>17</v>
      </c>
      <c r="C8" s="5" t="s">
        <v>242</v>
      </c>
      <c r="D8" s="45">
        <v>546</v>
      </c>
      <c r="E8" s="38">
        <v>42</v>
      </c>
      <c r="F8" s="38">
        <v>588</v>
      </c>
      <c r="G8" s="38">
        <v>36.4</v>
      </c>
      <c r="H8" s="38">
        <v>2.8</v>
      </c>
      <c r="I8" s="38">
        <v>39.2</v>
      </c>
    </row>
    <row r="9" spans="1:9" ht="21.75" customHeight="1">
      <c r="A9" s="47"/>
      <c r="B9" s="48" t="s">
        <v>5</v>
      </c>
      <c r="C9" s="48"/>
      <c r="D9" s="49">
        <v>3040</v>
      </c>
      <c r="E9" s="50">
        <v>1093</v>
      </c>
      <c r="F9" s="51">
        <v>4133</v>
      </c>
      <c r="G9" s="49">
        <v>202.7</v>
      </c>
      <c r="H9" s="49">
        <v>72.9</v>
      </c>
      <c r="I9" s="49">
        <v>275.5</v>
      </c>
    </row>
    <row r="10" spans="1:9" ht="21.75" customHeight="1">
      <c r="A10" s="5" t="s">
        <v>12</v>
      </c>
      <c r="B10" s="5" t="s">
        <v>13</v>
      </c>
      <c r="C10" s="5" t="s">
        <v>241</v>
      </c>
      <c r="D10" s="45">
        <v>0</v>
      </c>
      <c r="E10" s="38">
        <v>54</v>
      </c>
      <c r="F10" s="38">
        <v>54</v>
      </c>
      <c r="G10" s="38">
        <v>0</v>
      </c>
      <c r="H10" s="38">
        <v>3.6</v>
      </c>
      <c r="I10" s="38">
        <v>3.6</v>
      </c>
    </row>
    <row r="11" spans="3:9" ht="21.75" customHeight="1">
      <c r="C11" s="5" t="s">
        <v>243</v>
      </c>
      <c r="D11" s="45">
        <v>0</v>
      </c>
      <c r="E11" s="38">
        <v>144</v>
      </c>
      <c r="F11" s="38">
        <v>144</v>
      </c>
      <c r="G11" s="38">
        <v>0</v>
      </c>
      <c r="H11" s="38">
        <v>9.6</v>
      </c>
      <c r="I11" s="38">
        <v>9.6</v>
      </c>
    </row>
    <row r="12" spans="3:9" ht="21.75" customHeight="1">
      <c r="C12" s="5" t="s">
        <v>244</v>
      </c>
      <c r="D12" s="45">
        <v>0</v>
      </c>
      <c r="E12" s="38">
        <v>176</v>
      </c>
      <c r="F12" s="38">
        <v>176</v>
      </c>
      <c r="G12" s="38">
        <v>0</v>
      </c>
      <c r="H12" s="38">
        <v>11.7</v>
      </c>
      <c r="I12" s="38">
        <v>11.7</v>
      </c>
    </row>
    <row r="13" spans="3:9" ht="21.75" customHeight="1">
      <c r="C13" s="5" t="s">
        <v>245</v>
      </c>
      <c r="D13" s="45">
        <v>0</v>
      </c>
      <c r="E13" s="38">
        <v>72</v>
      </c>
      <c r="F13" s="38">
        <v>72</v>
      </c>
      <c r="G13" s="38">
        <v>0</v>
      </c>
      <c r="H13" s="38">
        <v>4.8</v>
      </c>
      <c r="I13" s="38">
        <v>4.8</v>
      </c>
    </row>
    <row r="14" spans="3:9" ht="21.75" customHeight="1">
      <c r="C14" s="5" t="s">
        <v>246</v>
      </c>
      <c r="D14" s="45">
        <v>0</v>
      </c>
      <c r="E14" s="38">
        <v>147</v>
      </c>
      <c r="F14" s="38">
        <v>147</v>
      </c>
      <c r="G14" s="38">
        <v>0</v>
      </c>
      <c r="H14" s="38">
        <v>9.8</v>
      </c>
      <c r="I14" s="38">
        <v>9.8</v>
      </c>
    </row>
    <row r="15" spans="1:9" ht="21.75" customHeight="1">
      <c r="A15" s="47"/>
      <c r="B15" s="48" t="s">
        <v>5</v>
      </c>
      <c r="C15" s="48"/>
      <c r="D15" s="49">
        <v>0</v>
      </c>
      <c r="E15" s="50">
        <v>593</v>
      </c>
      <c r="F15" s="51">
        <v>593</v>
      </c>
      <c r="G15" s="49">
        <v>0</v>
      </c>
      <c r="H15" s="49">
        <v>39.5</v>
      </c>
      <c r="I15" s="49">
        <v>39.5</v>
      </c>
    </row>
    <row r="16" spans="1:9" ht="21.75" customHeight="1">
      <c r="A16" s="5" t="s">
        <v>18</v>
      </c>
      <c r="B16" s="5" t="s">
        <v>18</v>
      </c>
      <c r="C16" s="5" t="s">
        <v>244</v>
      </c>
      <c r="D16" s="45">
        <v>0</v>
      </c>
      <c r="E16" s="38">
        <v>1177</v>
      </c>
      <c r="F16" s="38">
        <v>1177</v>
      </c>
      <c r="G16" s="38">
        <v>0</v>
      </c>
      <c r="H16" s="38">
        <v>78.5</v>
      </c>
      <c r="I16" s="38">
        <v>78.5</v>
      </c>
    </row>
    <row r="17" spans="1:9" ht="21.75" customHeight="1">
      <c r="A17" s="47"/>
      <c r="B17" s="48" t="s">
        <v>5</v>
      </c>
      <c r="C17" s="48"/>
      <c r="D17" s="49">
        <v>0</v>
      </c>
      <c r="E17" s="50">
        <v>1177</v>
      </c>
      <c r="F17" s="51">
        <v>1177</v>
      </c>
      <c r="G17" s="49">
        <v>0</v>
      </c>
      <c r="H17" s="49">
        <v>78.5</v>
      </c>
      <c r="I17" s="49">
        <v>78.5</v>
      </c>
    </row>
    <row r="18" spans="1:9" ht="21.75" customHeight="1">
      <c r="A18" s="5" t="s">
        <v>19</v>
      </c>
      <c r="B18" s="5" t="s">
        <v>20</v>
      </c>
      <c r="C18" s="5" t="s">
        <v>247</v>
      </c>
      <c r="D18" s="45">
        <v>837</v>
      </c>
      <c r="E18" s="38">
        <v>873</v>
      </c>
      <c r="F18" s="38">
        <v>1710</v>
      </c>
      <c r="G18" s="38">
        <v>55.8</v>
      </c>
      <c r="H18" s="38">
        <v>58.2</v>
      </c>
      <c r="I18" s="38">
        <v>114</v>
      </c>
    </row>
    <row r="19" spans="2:9" ht="21.75" customHeight="1">
      <c r="B19" s="5" t="s">
        <v>21</v>
      </c>
      <c r="C19" s="5" t="s">
        <v>248</v>
      </c>
      <c r="D19" s="45">
        <v>1951</v>
      </c>
      <c r="E19" s="38">
        <v>45</v>
      </c>
      <c r="F19" s="38">
        <v>1996</v>
      </c>
      <c r="G19" s="38">
        <v>130.1</v>
      </c>
      <c r="H19" s="38">
        <v>3</v>
      </c>
      <c r="I19" s="38">
        <v>133.1</v>
      </c>
    </row>
    <row r="20" spans="1:9" ht="21.75" customHeight="1">
      <c r="A20" s="47"/>
      <c r="B20" s="48" t="s">
        <v>5</v>
      </c>
      <c r="C20" s="48"/>
      <c r="D20" s="49">
        <v>2788</v>
      </c>
      <c r="E20" s="50">
        <v>918</v>
      </c>
      <c r="F20" s="51">
        <v>3706</v>
      </c>
      <c r="G20" s="49">
        <v>185.9</v>
      </c>
      <c r="H20" s="49">
        <v>61.2</v>
      </c>
      <c r="I20" s="49">
        <v>247.1</v>
      </c>
    </row>
    <row r="21" spans="1:9" ht="21.75" customHeight="1">
      <c r="A21" s="5" t="s">
        <v>14</v>
      </c>
      <c r="B21" s="5" t="s">
        <v>15</v>
      </c>
      <c r="C21" s="5" t="s">
        <v>249</v>
      </c>
      <c r="D21" s="45">
        <v>0</v>
      </c>
      <c r="E21" s="38">
        <v>282</v>
      </c>
      <c r="F21" s="38">
        <v>282</v>
      </c>
      <c r="G21" s="38">
        <v>0</v>
      </c>
      <c r="H21" s="38">
        <v>18.8</v>
      </c>
      <c r="I21" s="38">
        <v>18.8</v>
      </c>
    </row>
    <row r="22" spans="1:9" ht="21.75" customHeight="1">
      <c r="A22" s="47"/>
      <c r="B22" s="48" t="s">
        <v>5</v>
      </c>
      <c r="C22" s="48"/>
      <c r="D22" s="49">
        <v>0</v>
      </c>
      <c r="E22" s="50">
        <v>282</v>
      </c>
      <c r="F22" s="51">
        <v>282</v>
      </c>
      <c r="G22" s="49">
        <v>0</v>
      </c>
      <c r="H22" s="49">
        <v>18.8</v>
      </c>
      <c r="I22" s="49">
        <v>18.8</v>
      </c>
    </row>
    <row r="23" spans="1:9" ht="21.75" customHeight="1">
      <c r="A23" s="5" t="s">
        <v>22</v>
      </c>
      <c r="B23" s="5" t="s">
        <v>22</v>
      </c>
      <c r="C23" s="5" t="s">
        <v>243</v>
      </c>
      <c r="D23" s="45">
        <v>1991</v>
      </c>
      <c r="E23" s="38">
        <v>798</v>
      </c>
      <c r="F23" s="38">
        <v>2789</v>
      </c>
      <c r="G23" s="38">
        <v>132.7</v>
      </c>
      <c r="H23" s="38">
        <v>53.2</v>
      </c>
      <c r="I23" s="38">
        <v>185.9</v>
      </c>
    </row>
    <row r="24" spans="1:9" ht="21.75" customHeight="1">
      <c r="A24" s="47"/>
      <c r="B24" s="48" t="s">
        <v>5</v>
      </c>
      <c r="C24" s="48"/>
      <c r="D24" s="49">
        <v>1991</v>
      </c>
      <c r="E24" s="50">
        <v>798</v>
      </c>
      <c r="F24" s="51">
        <v>2789</v>
      </c>
      <c r="G24" s="49">
        <v>132.7</v>
      </c>
      <c r="H24" s="49">
        <v>53.2</v>
      </c>
      <c r="I24" s="49">
        <v>185.9</v>
      </c>
    </row>
    <row r="25" spans="1:9" ht="21.75" customHeight="1">
      <c r="A25" s="5" t="s">
        <v>23</v>
      </c>
      <c r="B25" s="5" t="s">
        <v>23</v>
      </c>
      <c r="C25" s="5" t="s">
        <v>250</v>
      </c>
      <c r="D25" s="45">
        <v>18</v>
      </c>
      <c r="E25" s="38">
        <v>181</v>
      </c>
      <c r="F25" s="38">
        <v>199</v>
      </c>
      <c r="G25" s="38">
        <v>1.2</v>
      </c>
      <c r="H25" s="38">
        <v>12.1</v>
      </c>
      <c r="I25" s="38">
        <v>13.3</v>
      </c>
    </row>
    <row r="26" spans="1:9" ht="21.75" customHeight="1">
      <c r="A26" s="47"/>
      <c r="B26" s="48" t="s">
        <v>5</v>
      </c>
      <c r="C26" s="48"/>
      <c r="D26" s="49">
        <v>18</v>
      </c>
      <c r="E26" s="50">
        <v>181</v>
      </c>
      <c r="F26" s="51">
        <v>199</v>
      </c>
      <c r="G26" s="49">
        <v>1.2</v>
      </c>
      <c r="H26" s="49">
        <v>12.1</v>
      </c>
      <c r="I26" s="49">
        <v>13.3</v>
      </c>
    </row>
    <row r="27" spans="1:9" ht="21.75" customHeight="1">
      <c r="A27" s="5" t="s">
        <v>25</v>
      </c>
      <c r="B27" s="5" t="s">
        <v>25</v>
      </c>
      <c r="C27" s="5" t="s">
        <v>246</v>
      </c>
      <c r="D27" s="45">
        <v>1897</v>
      </c>
      <c r="E27" s="38">
        <v>999</v>
      </c>
      <c r="F27" s="38">
        <v>2896</v>
      </c>
      <c r="G27" s="38">
        <v>126.5</v>
      </c>
      <c r="H27" s="38">
        <v>66.6</v>
      </c>
      <c r="I27" s="38">
        <v>193.1</v>
      </c>
    </row>
    <row r="28" spans="1:9" ht="21.75" customHeight="1">
      <c r="A28" s="47"/>
      <c r="B28" s="48" t="s">
        <v>5</v>
      </c>
      <c r="C28" s="48"/>
      <c r="D28" s="49">
        <v>1897</v>
      </c>
      <c r="E28" s="50">
        <v>999</v>
      </c>
      <c r="F28" s="51">
        <v>2896</v>
      </c>
      <c r="G28" s="49">
        <v>126.5</v>
      </c>
      <c r="H28" s="49">
        <v>66.6</v>
      </c>
      <c r="I28" s="49">
        <v>193.1</v>
      </c>
    </row>
    <row r="29" spans="1:9" ht="21.75" customHeight="1">
      <c r="A29" s="5" t="s">
        <v>26</v>
      </c>
      <c r="B29" s="5" t="s">
        <v>27</v>
      </c>
      <c r="C29" s="5" t="s">
        <v>251</v>
      </c>
      <c r="D29" s="45">
        <v>513</v>
      </c>
      <c r="E29" s="38">
        <v>186</v>
      </c>
      <c r="F29" s="38">
        <v>699</v>
      </c>
      <c r="G29" s="38">
        <v>34.2</v>
      </c>
      <c r="H29" s="38">
        <v>12.4</v>
      </c>
      <c r="I29" s="38">
        <v>46.6</v>
      </c>
    </row>
    <row r="30" spans="2:9" ht="21.75" customHeight="1">
      <c r="B30" s="5" t="s">
        <v>26</v>
      </c>
      <c r="C30" s="5" t="s">
        <v>245</v>
      </c>
      <c r="D30" s="45">
        <v>1877</v>
      </c>
      <c r="E30" s="38">
        <v>525</v>
      </c>
      <c r="F30" s="38">
        <v>2402</v>
      </c>
      <c r="G30" s="38">
        <v>125.1</v>
      </c>
      <c r="H30" s="38">
        <v>35</v>
      </c>
      <c r="I30" s="38">
        <v>160.1</v>
      </c>
    </row>
    <row r="31" spans="1:9" ht="21.75" customHeight="1">
      <c r="A31" s="47"/>
      <c r="B31" s="48" t="s">
        <v>5</v>
      </c>
      <c r="C31" s="48"/>
      <c r="D31" s="49">
        <v>2390</v>
      </c>
      <c r="E31" s="50">
        <v>711</v>
      </c>
      <c r="F31" s="51">
        <v>3101</v>
      </c>
      <c r="G31" s="49">
        <v>159.3</v>
      </c>
      <c r="H31" s="49">
        <v>47.4</v>
      </c>
      <c r="I31" s="49">
        <v>206.7</v>
      </c>
    </row>
    <row r="32" spans="1:9" ht="27.75" customHeight="1">
      <c r="A32" s="74" t="s">
        <v>28</v>
      </c>
      <c r="B32" s="5" t="s">
        <v>28</v>
      </c>
      <c r="C32" s="5" t="s">
        <v>252</v>
      </c>
      <c r="D32" s="45">
        <v>1758</v>
      </c>
      <c r="E32" s="38">
        <v>401</v>
      </c>
      <c r="F32" s="38">
        <v>2159</v>
      </c>
      <c r="G32" s="38">
        <v>117.2</v>
      </c>
      <c r="H32" s="38">
        <v>26.7</v>
      </c>
      <c r="I32" s="38">
        <v>143.9</v>
      </c>
    </row>
    <row r="33" spans="1:9" ht="21.75" customHeight="1">
      <c r="A33" s="47"/>
      <c r="B33" s="48" t="s">
        <v>5</v>
      </c>
      <c r="C33" s="48"/>
      <c r="D33" s="49">
        <v>1758</v>
      </c>
      <c r="E33" s="50">
        <v>401</v>
      </c>
      <c r="F33" s="51">
        <v>2159</v>
      </c>
      <c r="G33" s="49">
        <v>117.2</v>
      </c>
      <c r="H33" s="49">
        <v>26.7</v>
      </c>
      <c r="I33" s="49">
        <v>143.9</v>
      </c>
    </row>
    <row r="34" spans="1:9" ht="21.75" customHeight="1">
      <c r="A34" s="5" t="s">
        <v>29</v>
      </c>
      <c r="B34" s="5" t="s">
        <v>30</v>
      </c>
      <c r="C34" s="5" t="s">
        <v>253</v>
      </c>
      <c r="D34" s="45">
        <v>115</v>
      </c>
      <c r="E34" s="38">
        <v>0</v>
      </c>
      <c r="F34" s="38">
        <v>115</v>
      </c>
      <c r="G34" s="38">
        <v>7.7</v>
      </c>
      <c r="H34" s="38">
        <v>0</v>
      </c>
      <c r="I34" s="38">
        <v>7.7</v>
      </c>
    </row>
    <row r="35" spans="2:9" ht="21.75" customHeight="1">
      <c r="B35" s="5" t="s">
        <v>177</v>
      </c>
      <c r="C35" s="5" t="s">
        <v>254</v>
      </c>
      <c r="D35" s="45">
        <v>8</v>
      </c>
      <c r="E35" s="38">
        <v>0</v>
      </c>
      <c r="F35" s="38">
        <v>8</v>
      </c>
      <c r="G35" s="38">
        <v>0.5</v>
      </c>
      <c r="H35" s="38">
        <v>0</v>
      </c>
      <c r="I35" s="38">
        <v>0.5</v>
      </c>
    </row>
    <row r="36" spans="1:9" ht="21.75" customHeight="1">
      <c r="A36" s="47"/>
      <c r="B36" s="48" t="s">
        <v>5</v>
      </c>
      <c r="C36" s="48"/>
      <c r="D36" s="49">
        <v>123</v>
      </c>
      <c r="E36" s="49">
        <v>0</v>
      </c>
      <c r="F36" s="49">
        <v>123</v>
      </c>
      <c r="G36" s="49">
        <v>8.2</v>
      </c>
      <c r="H36" s="49">
        <v>0</v>
      </c>
      <c r="I36" s="49">
        <v>8.2</v>
      </c>
    </row>
    <row r="37" spans="1:9" ht="21.75" customHeight="1">
      <c r="A37" s="52" t="s">
        <v>31</v>
      </c>
      <c r="B37" s="52"/>
      <c r="C37" s="52"/>
      <c r="D37" s="53">
        <v>14005</v>
      </c>
      <c r="E37" s="53">
        <v>7153</v>
      </c>
      <c r="F37" s="53">
        <v>21158</v>
      </c>
      <c r="G37" s="53">
        <v>933.7</v>
      </c>
      <c r="H37" s="53">
        <v>476.9</v>
      </c>
      <c r="I37" s="53">
        <v>1410.5</v>
      </c>
    </row>
    <row r="38" spans="1:8" ht="12.75">
      <c r="A38" s="79" t="s">
        <v>354</v>
      </c>
      <c r="B38" s="1"/>
      <c r="C38" s="1"/>
      <c r="D38" s="1"/>
      <c r="E38" s="1"/>
      <c r="F38" s="1"/>
      <c r="G38" s="1"/>
      <c r="H38" s="1"/>
    </row>
  </sheetData>
  <mergeCells count="3">
    <mergeCell ref="A2:I2"/>
    <mergeCell ref="D5:F5"/>
    <mergeCell ref="G5:I5"/>
  </mergeCells>
  <printOptions horizontalCentered="1"/>
  <pageMargins left="0.25" right="0.25" top="0.25" bottom="0.25" header="0.5" footer="0.5"/>
  <pageSetup fitToHeight="1" fitToWidth="1" horizontalDpi="600" verticalDpi="600" orientation="landscape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1">
    <tabColor indexed="59"/>
    <pageSetUpPr fitToPage="1"/>
  </sheetPr>
  <dimension ref="A2:I47"/>
  <sheetViews>
    <sheetView workbookViewId="0" topLeftCell="A2">
      <selection activeCell="A2" sqref="A2:I2"/>
    </sheetView>
  </sheetViews>
  <sheetFormatPr defaultColWidth="9.140625" defaultRowHeight="12.75"/>
  <cols>
    <col min="1" max="1" width="30.7109375" style="5" customWidth="1"/>
    <col min="2" max="2" width="35.7109375" style="5" customWidth="1"/>
    <col min="3" max="9" width="15.7109375" style="5" customWidth="1"/>
    <col min="10" max="16384" width="9.140625" style="5" customWidth="1"/>
  </cols>
  <sheetData>
    <row r="2" spans="1:9" ht="23.25">
      <c r="A2" s="144" t="s">
        <v>235</v>
      </c>
      <c r="B2" s="144"/>
      <c r="C2" s="144"/>
      <c r="D2" s="144"/>
      <c r="E2" s="144"/>
      <c r="F2" s="144"/>
      <c r="G2" s="144"/>
      <c r="H2" s="144"/>
      <c r="I2" s="144"/>
    </row>
    <row r="4" ht="16.5" thickBot="1">
      <c r="A4" s="6" t="s">
        <v>32</v>
      </c>
    </row>
    <row r="5" spans="1:9" ht="27.75" customHeight="1" thickBot="1" thickTop="1">
      <c r="A5" s="7"/>
      <c r="B5" s="7"/>
      <c r="C5" s="7"/>
      <c r="D5" s="139" t="s">
        <v>236</v>
      </c>
      <c r="E5" s="139"/>
      <c r="F5" s="139"/>
      <c r="G5" s="139" t="s">
        <v>237</v>
      </c>
      <c r="H5" s="139"/>
      <c r="I5" s="139"/>
    </row>
    <row r="6" spans="1:9" ht="13.5" thickBot="1">
      <c r="A6" s="10" t="s">
        <v>11</v>
      </c>
      <c r="B6" s="10" t="s">
        <v>238</v>
      </c>
      <c r="C6" s="44" t="s">
        <v>239</v>
      </c>
      <c r="D6" s="11" t="s">
        <v>4</v>
      </c>
      <c r="E6" s="11" t="s">
        <v>240</v>
      </c>
      <c r="F6" s="11" t="s">
        <v>5</v>
      </c>
      <c r="G6" s="11" t="s">
        <v>4</v>
      </c>
      <c r="H6" s="11" t="s">
        <v>240</v>
      </c>
      <c r="I6" s="11" t="s">
        <v>5</v>
      </c>
    </row>
    <row r="7" spans="1:9" ht="19.5" customHeight="1">
      <c r="A7" s="5" t="s">
        <v>33</v>
      </c>
      <c r="B7" s="5" t="s">
        <v>33</v>
      </c>
      <c r="C7" s="5" t="s">
        <v>255</v>
      </c>
      <c r="D7" s="45">
        <v>1591</v>
      </c>
      <c r="E7" s="38">
        <v>0</v>
      </c>
      <c r="F7" s="38">
        <v>1591</v>
      </c>
      <c r="G7" s="38">
        <v>106.1</v>
      </c>
      <c r="H7" s="38">
        <v>0</v>
      </c>
      <c r="I7" s="38">
        <v>106.1</v>
      </c>
    </row>
    <row r="8" spans="1:9" ht="19.5" customHeight="1">
      <c r="A8" s="47"/>
      <c r="B8" s="48" t="s">
        <v>5</v>
      </c>
      <c r="C8" s="48"/>
      <c r="D8" s="49">
        <v>1591</v>
      </c>
      <c r="E8" s="50">
        <v>0</v>
      </c>
      <c r="F8" s="51">
        <v>1591</v>
      </c>
      <c r="G8" s="49">
        <v>106.1</v>
      </c>
      <c r="H8" s="49">
        <v>0</v>
      </c>
      <c r="I8" s="49">
        <v>106.1</v>
      </c>
    </row>
    <row r="9" spans="1:9" ht="19.5" customHeight="1">
      <c r="A9" s="5" t="s">
        <v>34</v>
      </c>
      <c r="B9" s="5" t="s">
        <v>34</v>
      </c>
      <c r="C9" s="5" t="s">
        <v>256</v>
      </c>
      <c r="D9" s="45">
        <v>3009</v>
      </c>
      <c r="E9" s="38">
        <v>31</v>
      </c>
      <c r="F9" s="38">
        <v>3040</v>
      </c>
      <c r="G9" s="38">
        <v>200.6</v>
      </c>
      <c r="H9" s="38">
        <v>2.1</v>
      </c>
      <c r="I9" s="38">
        <v>202.7</v>
      </c>
    </row>
    <row r="10" spans="1:9" ht="19.5" customHeight="1">
      <c r="A10" s="47"/>
      <c r="B10" s="48" t="s">
        <v>5</v>
      </c>
      <c r="C10" s="48"/>
      <c r="D10" s="49">
        <v>3009</v>
      </c>
      <c r="E10" s="50">
        <v>31</v>
      </c>
      <c r="F10" s="51">
        <v>3040</v>
      </c>
      <c r="G10" s="49">
        <v>200.6</v>
      </c>
      <c r="H10" s="49">
        <v>2.1</v>
      </c>
      <c r="I10" s="49">
        <v>202.7</v>
      </c>
    </row>
    <row r="11" spans="1:9" ht="19.5" customHeight="1">
      <c r="A11" s="5" t="s">
        <v>35</v>
      </c>
      <c r="B11" s="5" t="s">
        <v>35</v>
      </c>
      <c r="C11" s="5" t="s">
        <v>257</v>
      </c>
      <c r="D11" s="45">
        <v>6570</v>
      </c>
      <c r="E11" s="38">
        <v>278</v>
      </c>
      <c r="F11" s="38">
        <v>6848</v>
      </c>
      <c r="G11" s="38">
        <v>438</v>
      </c>
      <c r="H11" s="38">
        <v>18.5</v>
      </c>
      <c r="I11" s="38">
        <v>456.5</v>
      </c>
    </row>
    <row r="12" spans="2:9" ht="19.5" customHeight="1">
      <c r="B12" s="5" t="s">
        <v>36</v>
      </c>
      <c r="C12" s="5" t="s">
        <v>258</v>
      </c>
      <c r="D12" s="45">
        <v>490</v>
      </c>
      <c r="E12" s="38">
        <v>0</v>
      </c>
      <c r="F12" s="38">
        <v>490</v>
      </c>
      <c r="G12" s="38">
        <v>32.7</v>
      </c>
      <c r="H12" s="38">
        <v>0</v>
      </c>
      <c r="I12" s="38">
        <v>32.7</v>
      </c>
    </row>
    <row r="13" spans="1:9" ht="19.5" customHeight="1">
      <c r="A13" s="47"/>
      <c r="B13" s="48" t="s">
        <v>5</v>
      </c>
      <c r="C13" s="48"/>
      <c r="D13" s="49">
        <v>7060</v>
      </c>
      <c r="E13" s="50">
        <v>278</v>
      </c>
      <c r="F13" s="51">
        <v>7338</v>
      </c>
      <c r="G13" s="49">
        <v>470.7</v>
      </c>
      <c r="H13" s="49">
        <v>18.5</v>
      </c>
      <c r="I13" s="49">
        <v>489.2</v>
      </c>
    </row>
    <row r="14" spans="1:9" ht="19.5" customHeight="1">
      <c r="A14" s="5" t="s">
        <v>37</v>
      </c>
      <c r="B14" s="5" t="s">
        <v>37</v>
      </c>
      <c r="C14" s="5" t="s">
        <v>259</v>
      </c>
      <c r="D14" s="45">
        <v>2176</v>
      </c>
      <c r="E14" s="38">
        <v>361</v>
      </c>
      <c r="F14" s="38">
        <v>2537</v>
      </c>
      <c r="G14" s="38">
        <v>145.1</v>
      </c>
      <c r="H14" s="38">
        <v>24.1</v>
      </c>
      <c r="I14" s="38">
        <v>169.1</v>
      </c>
    </row>
    <row r="15" spans="1:9" ht="19.5" customHeight="1">
      <c r="A15" s="47"/>
      <c r="B15" s="48" t="s">
        <v>5</v>
      </c>
      <c r="C15" s="48"/>
      <c r="D15" s="49">
        <v>2176</v>
      </c>
      <c r="E15" s="50">
        <v>361</v>
      </c>
      <c r="F15" s="51">
        <v>2537</v>
      </c>
      <c r="G15" s="49">
        <v>145.1</v>
      </c>
      <c r="H15" s="49">
        <v>24.1</v>
      </c>
      <c r="I15" s="49">
        <v>169.1</v>
      </c>
    </row>
    <row r="16" spans="1:9" ht="19.5" customHeight="1">
      <c r="A16" s="5" t="s">
        <v>38</v>
      </c>
      <c r="B16" s="5" t="s">
        <v>38</v>
      </c>
      <c r="C16" s="5" t="s">
        <v>260</v>
      </c>
      <c r="D16" s="45">
        <v>7063</v>
      </c>
      <c r="E16" s="38">
        <v>504</v>
      </c>
      <c r="F16" s="38">
        <v>7567</v>
      </c>
      <c r="G16" s="38">
        <v>470.9</v>
      </c>
      <c r="H16" s="38">
        <v>33.6</v>
      </c>
      <c r="I16" s="38">
        <v>504.5</v>
      </c>
    </row>
    <row r="17" spans="1:9" ht="19.5" customHeight="1">
      <c r="A17" s="47"/>
      <c r="B17" s="48" t="s">
        <v>5</v>
      </c>
      <c r="C17" s="48"/>
      <c r="D17" s="49">
        <v>7063</v>
      </c>
      <c r="E17" s="50">
        <v>504</v>
      </c>
      <c r="F17" s="51">
        <v>7567</v>
      </c>
      <c r="G17" s="49">
        <v>470.9</v>
      </c>
      <c r="H17" s="49">
        <v>33.6</v>
      </c>
      <c r="I17" s="49">
        <v>504.5</v>
      </c>
    </row>
    <row r="18" spans="1:9" ht="19.5" customHeight="1">
      <c r="A18" s="5" t="s">
        <v>39</v>
      </c>
      <c r="B18" s="5" t="s">
        <v>39</v>
      </c>
      <c r="C18" s="5" t="s">
        <v>261</v>
      </c>
      <c r="D18" s="45">
        <v>5984</v>
      </c>
      <c r="E18" s="38">
        <v>280</v>
      </c>
      <c r="F18" s="38">
        <v>6264</v>
      </c>
      <c r="G18" s="38">
        <v>398.9</v>
      </c>
      <c r="H18" s="38">
        <v>18.7</v>
      </c>
      <c r="I18" s="38">
        <v>417.6</v>
      </c>
    </row>
    <row r="19" spans="1:9" ht="19.5" customHeight="1">
      <c r="A19" s="47"/>
      <c r="B19" s="48" t="s">
        <v>5</v>
      </c>
      <c r="C19" s="48"/>
      <c r="D19" s="49">
        <v>5984</v>
      </c>
      <c r="E19" s="50">
        <v>280</v>
      </c>
      <c r="F19" s="51">
        <v>6264</v>
      </c>
      <c r="G19" s="49">
        <v>398.9</v>
      </c>
      <c r="H19" s="49">
        <v>18.7</v>
      </c>
      <c r="I19" s="49">
        <v>417.6</v>
      </c>
    </row>
    <row r="20" spans="1:9" ht="19.5" customHeight="1">
      <c r="A20" s="5" t="s">
        <v>40</v>
      </c>
      <c r="B20" s="5" t="s">
        <v>42</v>
      </c>
      <c r="C20" s="5" t="s">
        <v>262</v>
      </c>
      <c r="D20" s="45">
        <v>74</v>
      </c>
      <c r="E20" s="38">
        <v>0</v>
      </c>
      <c r="F20" s="38">
        <v>74</v>
      </c>
      <c r="G20" s="38">
        <v>4.9</v>
      </c>
      <c r="H20" s="38">
        <v>0</v>
      </c>
      <c r="I20" s="38">
        <v>4.9</v>
      </c>
    </row>
    <row r="21" spans="2:9" ht="19.5" customHeight="1">
      <c r="B21" s="5" t="s">
        <v>43</v>
      </c>
      <c r="C21" s="5" t="s">
        <v>263</v>
      </c>
      <c r="D21" s="45">
        <v>244</v>
      </c>
      <c r="E21" s="38">
        <v>0</v>
      </c>
      <c r="F21" s="38">
        <v>244</v>
      </c>
      <c r="G21" s="38">
        <v>16.3</v>
      </c>
      <c r="H21" s="38">
        <v>0</v>
      </c>
      <c r="I21" s="38">
        <v>16.3</v>
      </c>
    </row>
    <row r="22" spans="1:9" ht="19.5" customHeight="1">
      <c r="A22" s="47"/>
      <c r="B22" s="48" t="s">
        <v>5</v>
      </c>
      <c r="C22" s="48"/>
      <c r="D22" s="49">
        <v>318</v>
      </c>
      <c r="E22" s="50">
        <v>0</v>
      </c>
      <c r="F22" s="51">
        <v>318</v>
      </c>
      <c r="G22" s="49">
        <v>21.2</v>
      </c>
      <c r="H22" s="49">
        <v>0</v>
      </c>
      <c r="I22" s="49">
        <v>21.2</v>
      </c>
    </row>
    <row r="23" spans="1:9" ht="19.5" customHeight="1">
      <c r="A23" s="5" t="s">
        <v>44</v>
      </c>
      <c r="B23" s="5" t="s">
        <v>45</v>
      </c>
      <c r="C23" s="5" t="s">
        <v>264</v>
      </c>
      <c r="D23" s="45">
        <v>215</v>
      </c>
      <c r="E23" s="38">
        <v>0</v>
      </c>
      <c r="F23" s="38">
        <v>215</v>
      </c>
      <c r="G23" s="38">
        <v>14.3</v>
      </c>
      <c r="H23" s="38">
        <v>0</v>
      </c>
      <c r="I23" s="38">
        <v>14.3</v>
      </c>
    </row>
    <row r="24" spans="2:9" ht="19.5" customHeight="1">
      <c r="B24" s="5" t="s">
        <v>46</v>
      </c>
      <c r="C24" s="5" t="s">
        <v>265</v>
      </c>
      <c r="D24" s="45">
        <v>35</v>
      </c>
      <c r="E24" s="38">
        <v>0</v>
      </c>
      <c r="F24" s="38">
        <v>35</v>
      </c>
      <c r="G24" s="38">
        <v>2.3</v>
      </c>
      <c r="H24" s="38">
        <v>0</v>
      </c>
      <c r="I24" s="38">
        <v>2.3</v>
      </c>
    </row>
    <row r="25" spans="2:9" ht="19.5" customHeight="1">
      <c r="B25" s="5" t="s">
        <v>47</v>
      </c>
      <c r="C25" s="5" t="s">
        <v>266</v>
      </c>
      <c r="D25" s="45">
        <v>291</v>
      </c>
      <c r="E25" s="38">
        <v>2</v>
      </c>
      <c r="F25" s="38">
        <v>293</v>
      </c>
      <c r="G25" s="38">
        <v>19.4</v>
      </c>
      <c r="H25" s="38">
        <v>0.1</v>
      </c>
      <c r="I25" s="38">
        <v>19.5</v>
      </c>
    </row>
    <row r="26" spans="2:9" ht="19.5" customHeight="1">
      <c r="B26" s="5" t="s">
        <v>48</v>
      </c>
      <c r="C26" s="5" t="s">
        <v>267</v>
      </c>
      <c r="D26" s="45">
        <v>70</v>
      </c>
      <c r="E26" s="38">
        <v>1</v>
      </c>
      <c r="F26" s="38">
        <v>71</v>
      </c>
      <c r="G26" s="38">
        <v>4.7</v>
      </c>
      <c r="H26" s="38">
        <v>0.1</v>
      </c>
      <c r="I26" s="38">
        <v>4.7</v>
      </c>
    </row>
    <row r="27" spans="2:9" ht="19.5" customHeight="1">
      <c r="B27" s="5" t="s">
        <v>49</v>
      </c>
      <c r="C27" s="5" t="s">
        <v>268</v>
      </c>
      <c r="D27" s="45">
        <v>4</v>
      </c>
      <c r="E27" s="38">
        <v>0</v>
      </c>
      <c r="F27" s="38">
        <v>4</v>
      </c>
      <c r="G27" s="38">
        <v>0.3</v>
      </c>
      <c r="H27" s="38">
        <v>0</v>
      </c>
      <c r="I27" s="38">
        <v>0.3</v>
      </c>
    </row>
    <row r="28" spans="2:9" ht="19.5" customHeight="1">
      <c r="B28" s="5" t="s">
        <v>50</v>
      </c>
      <c r="C28" s="5" t="s">
        <v>269</v>
      </c>
      <c r="D28" s="45">
        <v>133</v>
      </c>
      <c r="E28" s="38">
        <v>0</v>
      </c>
      <c r="F28" s="38">
        <v>133</v>
      </c>
      <c r="G28" s="38">
        <v>8.9</v>
      </c>
      <c r="H28" s="38">
        <v>0</v>
      </c>
      <c r="I28" s="38">
        <v>8.9</v>
      </c>
    </row>
    <row r="29" spans="2:9" ht="19.5" customHeight="1">
      <c r="B29" s="5" t="s">
        <v>51</v>
      </c>
      <c r="C29" s="5" t="s">
        <v>270</v>
      </c>
      <c r="D29" s="45">
        <v>40</v>
      </c>
      <c r="E29" s="38">
        <v>0</v>
      </c>
      <c r="F29" s="38">
        <v>40</v>
      </c>
      <c r="G29" s="38">
        <v>2.7</v>
      </c>
      <c r="H29" s="38">
        <v>0</v>
      </c>
      <c r="I29" s="38">
        <v>2.7</v>
      </c>
    </row>
    <row r="30" spans="2:9" ht="19.5" customHeight="1">
      <c r="B30" s="5" t="s">
        <v>52</v>
      </c>
      <c r="C30" s="5" t="s">
        <v>271</v>
      </c>
      <c r="D30" s="45">
        <v>68</v>
      </c>
      <c r="E30" s="38">
        <v>0</v>
      </c>
      <c r="F30" s="38">
        <v>68</v>
      </c>
      <c r="G30" s="38">
        <v>4.5</v>
      </c>
      <c r="H30" s="38">
        <v>0</v>
      </c>
      <c r="I30" s="38">
        <v>4.5</v>
      </c>
    </row>
    <row r="31" spans="2:9" ht="19.5" customHeight="1">
      <c r="B31" s="5" t="s">
        <v>44</v>
      </c>
      <c r="C31" s="5" t="s">
        <v>272</v>
      </c>
      <c r="D31" s="45">
        <v>27</v>
      </c>
      <c r="E31" s="38">
        <v>6</v>
      </c>
      <c r="F31" s="38">
        <v>33</v>
      </c>
      <c r="G31" s="38">
        <v>1.8</v>
      </c>
      <c r="H31" s="38">
        <v>0.4</v>
      </c>
      <c r="I31" s="38">
        <v>2.2</v>
      </c>
    </row>
    <row r="32" spans="2:9" ht="19.5" customHeight="1">
      <c r="B32" s="5" t="s">
        <v>53</v>
      </c>
      <c r="C32" s="5" t="s">
        <v>273</v>
      </c>
      <c r="D32" s="45">
        <v>1437</v>
      </c>
      <c r="E32" s="38">
        <v>143</v>
      </c>
      <c r="F32" s="38">
        <v>1580</v>
      </c>
      <c r="G32" s="38">
        <v>95.8</v>
      </c>
      <c r="H32" s="38">
        <v>9.5</v>
      </c>
      <c r="I32" s="38">
        <v>105.3</v>
      </c>
    </row>
    <row r="33" spans="1:9" ht="19.5" customHeight="1">
      <c r="A33" s="47"/>
      <c r="B33" s="48" t="s">
        <v>5</v>
      </c>
      <c r="C33" s="48"/>
      <c r="D33" s="49">
        <v>2320</v>
      </c>
      <c r="E33" s="50">
        <v>152</v>
      </c>
      <c r="F33" s="51">
        <v>2472</v>
      </c>
      <c r="G33" s="49">
        <v>154.7</v>
      </c>
      <c r="H33" s="49">
        <v>10.1</v>
      </c>
      <c r="I33" s="49">
        <v>164.8</v>
      </c>
    </row>
    <row r="34" spans="1:9" ht="19.5" customHeight="1">
      <c r="A34" s="5" t="s">
        <v>54</v>
      </c>
      <c r="B34" s="5" t="s">
        <v>55</v>
      </c>
      <c r="C34" s="5" t="s">
        <v>274</v>
      </c>
      <c r="D34" s="45">
        <v>350</v>
      </c>
      <c r="E34" s="38">
        <v>73</v>
      </c>
      <c r="F34" s="38">
        <v>423</v>
      </c>
      <c r="G34" s="38">
        <v>23.3</v>
      </c>
      <c r="H34" s="38">
        <v>4.9</v>
      </c>
      <c r="I34" s="38">
        <v>28.2</v>
      </c>
    </row>
    <row r="35" spans="2:9" ht="19.5" customHeight="1">
      <c r="B35" s="5" t="s">
        <v>54</v>
      </c>
      <c r="C35" s="5" t="s">
        <v>275</v>
      </c>
      <c r="D35" s="45">
        <v>2311</v>
      </c>
      <c r="E35" s="38">
        <v>130</v>
      </c>
      <c r="F35" s="38">
        <v>2441</v>
      </c>
      <c r="G35" s="38">
        <v>154.1</v>
      </c>
      <c r="H35" s="38">
        <v>8.7</v>
      </c>
      <c r="I35" s="38">
        <v>162.7</v>
      </c>
    </row>
    <row r="36" spans="1:9" ht="19.5" customHeight="1">
      <c r="A36" s="47"/>
      <c r="B36" s="48" t="s">
        <v>5</v>
      </c>
      <c r="C36" s="48"/>
      <c r="D36" s="49">
        <v>2661</v>
      </c>
      <c r="E36" s="50">
        <v>203</v>
      </c>
      <c r="F36" s="51">
        <v>2864</v>
      </c>
      <c r="G36" s="49">
        <v>177.4</v>
      </c>
      <c r="H36" s="49">
        <v>13.5</v>
      </c>
      <c r="I36" s="49">
        <v>190.9</v>
      </c>
    </row>
    <row r="37" spans="1:9" ht="19.5" customHeight="1">
      <c r="A37" s="5" t="s">
        <v>56</v>
      </c>
      <c r="B37" s="5" t="s">
        <v>56</v>
      </c>
      <c r="C37" s="5" t="s">
        <v>276</v>
      </c>
      <c r="D37" s="45">
        <v>1985</v>
      </c>
      <c r="E37" s="38">
        <v>161</v>
      </c>
      <c r="F37" s="38">
        <v>2146</v>
      </c>
      <c r="G37" s="38">
        <v>132.3</v>
      </c>
      <c r="H37" s="38">
        <v>10.7</v>
      </c>
      <c r="I37" s="38">
        <v>143.1</v>
      </c>
    </row>
    <row r="38" spans="1:9" ht="19.5" customHeight="1">
      <c r="A38" s="47"/>
      <c r="B38" s="48" t="s">
        <v>5</v>
      </c>
      <c r="C38" s="48"/>
      <c r="D38" s="49">
        <v>1985</v>
      </c>
      <c r="E38" s="50">
        <v>161</v>
      </c>
      <c r="F38" s="51">
        <v>2146</v>
      </c>
      <c r="G38" s="49">
        <v>132.3</v>
      </c>
      <c r="H38" s="49">
        <v>10.7</v>
      </c>
      <c r="I38" s="49">
        <v>143.1</v>
      </c>
    </row>
    <row r="39" spans="1:9" ht="19.5" customHeight="1">
      <c r="A39" s="5" t="s">
        <v>57</v>
      </c>
      <c r="B39" s="5" t="s">
        <v>58</v>
      </c>
      <c r="C39" s="5" t="s">
        <v>277</v>
      </c>
      <c r="D39" s="45">
        <v>2094</v>
      </c>
      <c r="E39" s="38">
        <v>0</v>
      </c>
      <c r="F39" s="38">
        <v>2094</v>
      </c>
      <c r="G39" s="38">
        <v>139.6</v>
      </c>
      <c r="H39" s="38">
        <v>0</v>
      </c>
      <c r="I39" s="38">
        <v>139.6</v>
      </c>
    </row>
    <row r="40" spans="1:9" ht="19.5" customHeight="1">
      <c r="A40" s="47"/>
      <c r="B40" s="48" t="s">
        <v>5</v>
      </c>
      <c r="C40" s="48"/>
      <c r="D40" s="49">
        <v>2094</v>
      </c>
      <c r="E40" s="50">
        <v>0</v>
      </c>
      <c r="F40" s="51">
        <v>2094</v>
      </c>
      <c r="G40" s="49">
        <v>139.6</v>
      </c>
      <c r="H40" s="49">
        <v>0</v>
      </c>
      <c r="I40" s="49">
        <v>139.6</v>
      </c>
    </row>
    <row r="41" spans="1:9" ht="19.5" customHeight="1">
      <c r="A41" s="5" t="s">
        <v>59</v>
      </c>
      <c r="B41" s="5" t="s">
        <v>59</v>
      </c>
      <c r="C41" s="5" t="s">
        <v>278</v>
      </c>
      <c r="D41" s="45">
        <v>1796</v>
      </c>
      <c r="E41" s="38">
        <v>0</v>
      </c>
      <c r="F41" s="38">
        <v>1796</v>
      </c>
      <c r="G41" s="38">
        <v>119.7</v>
      </c>
      <c r="H41" s="38">
        <v>0</v>
      </c>
      <c r="I41" s="38">
        <v>119.7</v>
      </c>
    </row>
    <row r="42" spans="1:9" ht="19.5" customHeight="1">
      <c r="A42" s="47"/>
      <c r="B42" s="48" t="s">
        <v>5</v>
      </c>
      <c r="C42" s="48"/>
      <c r="D42" s="49">
        <v>1796</v>
      </c>
      <c r="E42" s="50">
        <v>0</v>
      </c>
      <c r="F42" s="51">
        <v>1796</v>
      </c>
      <c r="G42" s="49">
        <v>119.7</v>
      </c>
      <c r="H42" s="49">
        <v>0</v>
      </c>
      <c r="I42" s="49">
        <v>119.7</v>
      </c>
    </row>
    <row r="43" spans="1:9" ht="19.5" customHeight="1">
      <c r="A43" s="5" t="s">
        <v>60</v>
      </c>
      <c r="B43" s="5" t="s">
        <v>60</v>
      </c>
      <c r="C43" s="5" t="s">
        <v>279</v>
      </c>
      <c r="D43" s="45">
        <v>2246</v>
      </c>
      <c r="E43" s="38">
        <v>2220</v>
      </c>
      <c r="F43" s="38">
        <v>4466</v>
      </c>
      <c r="G43" s="38">
        <v>149.7</v>
      </c>
      <c r="H43" s="38">
        <v>148</v>
      </c>
      <c r="I43" s="38">
        <v>297.7</v>
      </c>
    </row>
    <row r="44" spans="1:9" ht="19.5" customHeight="1">
      <c r="A44" s="47"/>
      <c r="B44" s="48" t="s">
        <v>5</v>
      </c>
      <c r="C44" s="48"/>
      <c r="D44" s="49">
        <v>2246</v>
      </c>
      <c r="E44" s="50">
        <v>2220</v>
      </c>
      <c r="F44" s="51">
        <v>4466</v>
      </c>
      <c r="G44" s="49">
        <v>149.7</v>
      </c>
      <c r="H44" s="49">
        <v>148</v>
      </c>
      <c r="I44" s="49">
        <v>297.7</v>
      </c>
    </row>
    <row r="45" spans="1:9" ht="19.5" customHeight="1">
      <c r="A45" s="5" t="s">
        <v>61</v>
      </c>
      <c r="B45" s="5" t="s">
        <v>61</v>
      </c>
      <c r="C45" s="5" t="s">
        <v>280</v>
      </c>
      <c r="D45" s="45">
        <v>4443</v>
      </c>
      <c r="E45" s="38">
        <v>236</v>
      </c>
      <c r="F45" s="38">
        <v>4679</v>
      </c>
      <c r="G45" s="38">
        <v>296.2</v>
      </c>
      <c r="H45" s="38">
        <v>15.7</v>
      </c>
      <c r="I45" s="38">
        <v>311.9</v>
      </c>
    </row>
    <row r="46" spans="1:9" ht="19.5" customHeight="1">
      <c r="A46" s="47"/>
      <c r="B46" s="48" t="s">
        <v>5</v>
      </c>
      <c r="C46" s="48"/>
      <c r="D46" s="49">
        <v>4443</v>
      </c>
      <c r="E46" s="49">
        <v>236</v>
      </c>
      <c r="F46" s="49">
        <v>4679</v>
      </c>
      <c r="G46" s="49">
        <v>296.2</v>
      </c>
      <c r="H46" s="49">
        <v>15.7</v>
      </c>
      <c r="I46" s="49">
        <v>311.9</v>
      </c>
    </row>
    <row r="47" spans="1:9" ht="19.5" customHeight="1">
      <c r="A47" s="52" t="s">
        <v>62</v>
      </c>
      <c r="B47" s="52"/>
      <c r="C47" s="52"/>
      <c r="D47" s="53">
        <v>44746</v>
      </c>
      <c r="E47" s="53">
        <v>4426</v>
      </c>
      <c r="F47" s="53">
        <v>49172</v>
      </c>
      <c r="G47" s="53">
        <v>2983.1</v>
      </c>
      <c r="H47" s="53">
        <v>295.1</v>
      </c>
      <c r="I47" s="53">
        <v>3278.1</v>
      </c>
    </row>
  </sheetData>
  <mergeCells count="3">
    <mergeCell ref="A2:I2"/>
    <mergeCell ref="D5:F5"/>
    <mergeCell ref="G5:I5"/>
  </mergeCells>
  <printOptions horizontalCentered="1"/>
  <pageMargins left="0.25" right="0.25" top="0.25" bottom="0.25" header="0.25" footer="0.25"/>
  <pageSetup fitToHeight="1" fitToWidth="1" horizontalDpi="600" verticalDpi="6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ERB</cp:lastModifiedBy>
  <cp:lastPrinted>2008-07-14T12:52:26Z</cp:lastPrinted>
  <dcterms:created xsi:type="dcterms:W3CDTF">2006-06-30T21:39:07Z</dcterms:created>
  <dcterms:modified xsi:type="dcterms:W3CDTF">2008-07-14T13:18:41Z</dcterms:modified>
  <cp:category/>
  <cp:version/>
  <cp:contentType/>
  <cp:contentStatus/>
</cp:coreProperties>
</file>