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16" windowWidth="28635" windowHeight="14310" tabRatio="907" activeTab="0"/>
  </bookViews>
  <sheets>
    <sheet name="Cover" sheetId="1" r:id="rId1"/>
    <sheet name="Comments" sheetId="2" r:id="rId2"/>
    <sheet name="College Level and Attendance" sheetId="3" r:id="rId3"/>
    <sheet name="Race and Gender by College" sheetId="4" r:id="rId4"/>
    <sheet name="SummStuSCHbyCrseLvl" sheetId="5" r:id="rId5"/>
    <sheet name="Registered Hours Attempted" sheetId="6" state="hidden" r:id="rId6"/>
    <sheet name="NON-MAIN CAMPUS" sheetId="7" r:id="rId7"/>
    <sheet name="Table_Business" sheetId="8" r:id="rId8"/>
    <sheet name="Table_CLASS" sheetId="9" r:id="rId9"/>
    <sheet name="Table_Education" sheetId="10" r:id="rId10"/>
    <sheet name="Table_Engineering" sheetId="11" r:id="rId11"/>
    <sheet name="Table_Science" sheetId="12" r:id="rId12"/>
    <sheet name="Table_Urban Affairs" sheetId="13" r:id="rId13"/>
    <sheet name="Table_Undergraduate Studies" sheetId="14" r:id="rId14"/>
    <sheet name="Tot_Business" sheetId="15" r:id="rId15"/>
    <sheet name="Tot_CLASS" sheetId="16" r:id="rId16"/>
    <sheet name="Tot_Education" sheetId="17" r:id="rId17"/>
    <sheet name="Tot_Engineerin" sheetId="18" r:id="rId18"/>
    <sheet name="Tot_Science" sheetId="19" r:id="rId19"/>
    <sheet name="Tot_Urban LAW_UGS" sheetId="20" r:id="rId20"/>
    <sheet name="Tot_GS_Other_Honors" sheetId="21" r:id="rId21"/>
    <sheet name="Summary SCH by MTG" sheetId="22" r:id="rId22"/>
    <sheet name="MTG_Business" sheetId="23" r:id="rId23"/>
    <sheet name="MTG_CLASS" sheetId="24" r:id="rId24"/>
    <sheet name="MTG_Education" sheetId="25" r:id="rId25"/>
    <sheet name="MTG_Engineerin" sheetId="26" r:id="rId26"/>
    <sheet name="MTG_Science" sheetId="27" r:id="rId27"/>
    <sheet name="MTG_Urban_LAW" sheetId="28" r:id="rId28"/>
    <sheet name="MTG_UGS_GS_OTHER_HONORS" sheetId="29" r:id="rId29"/>
  </sheets>
  <definedNames>
    <definedName name="currentTerm" localSheetId="0">#REF!</definedName>
    <definedName name="currentTerm0">#REF!</definedName>
    <definedName name="PreviousTerm" localSheetId="0">#REF!</definedName>
    <definedName name="_xlnm.Print_Area" localSheetId="2">'College Level and Attendance'!$A$2:$G$37</definedName>
    <definedName name="_xlnm.Print_Area" localSheetId="1">'Comments'!$A$1:$L$64</definedName>
    <definedName name="_xlnm.Print_Area" localSheetId="0">'Cover'!$A$1:$L$65</definedName>
    <definedName name="_xlnm.Print_Area" localSheetId="22">'MTG_Business'!$A$2:$Q$34</definedName>
    <definedName name="_xlnm.Print_Area" localSheetId="23">'MTG_CLASS'!$A$2:$Q$49</definedName>
    <definedName name="_xlnm.Print_Area" localSheetId="25">'MTG_Engineerin'!$A$2:$Q$33</definedName>
    <definedName name="_xlnm.Print_Area" localSheetId="26">'MTG_Science'!$A$2:$Q$29</definedName>
    <definedName name="_xlnm.Print_Area" localSheetId="28">'MTG_UGS_GS_OTHER_HONORS'!$A$2:$Q$36</definedName>
    <definedName name="_xlnm.Print_Area" localSheetId="27">'MTG_Urban_LAW'!$A$2:$Q$23</definedName>
    <definedName name="_xlnm.Print_Area" localSheetId="6">'NON-MAIN CAMPUS'!$A$1:$N$34</definedName>
    <definedName name="_xlnm.Print_Area" localSheetId="3">'Race and Gender by College'!$A$2:$J$39</definedName>
    <definedName name="_xlnm.Print_Area" localSheetId="21">'Summary SCH by MTG'!$A$2:$P$21</definedName>
    <definedName name="_xlnm.Print_Area" localSheetId="4">'SummStuSCHbyCrseLvl'!$A$4:$J$57</definedName>
    <definedName name="_xlnm.Print_Area" localSheetId="7">'Table_Business'!$A$2:$I$37</definedName>
    <definedName name="_xlnm.Print_Area" localSheetId="8">'Table_CLASS'!$A$2:$I$47</definedName>
    <definedName name="_xlnm.Print_Area" localSheetId="9">'Table_Education'!$A$2:$I$43</definedName>
    <definedName name="_xlnm.Print_Area" localSheetId="10">'Table_Engineering'!$A$2:$I$31</definedName>
    <definedName name="_xlnm.Print_Area" localSheetId="11">'Table_Science'!$A$2:$I$26</definedName>
    <definedName name="_xlnm.Print_Area" localSheetId="13">'Table_Undergraduate Studies'!$A$2:$I$39</definedName>
    <definedName name="_xlnm.Print_Area" localSheetId="12">'Table_Urban Affairs'!$A$2:$I$23</definedName>
    <definedName name="_xlnm.Print_Area" localSheetId="14">'Tot_Business'!$A$2:$K$34</definedName>
    <definedName name="_xlnm.Print_Area" localSheetId="15">'Tot_CLASS'!$A$2:$K$48</definedName>
    <definedName name="_xlnm.Print_Area" localSheetId="16">'Tot_Education'!$A$2:$K$39</definedName>
    <definedName name="_xlnm.Print_Area" localSheetId="17">'Tot_Engineerin'!$A$2:$K$33</definedName>
    <definedName name="_xlnm.Print_Area" localSheetId="20">'Tot_GS_Other_Honors'!$A$2:$K$28</definedName>
    <definedName name="_xlnm.Print_Area" localSheetId="18">'Tot_Science'!$A$2:$K$27</definedName>
    <definedName name="_xlnm.Print_Area" localSheetId="19">'Tot_Urban LAW_UGS'!$A$2:$K$34</definedName>
  </definedNames>
  <calcPr fullCalcOnLoad="1"/>
</workbook>
</file>

<file path=xl/sharedStrings.xml><?xml version="1.0" encoding="utf-8"?>
<sst xmlns="http://schemas.openxmlformats.org/spreadsheetml/2006/main" count="1525" uniqueCount="365">
  <si>
    <t>College of Science</t>
  </si>
  <si>
    <t>Undergraduate</t>
  </si>
  <si>
    <t>Graduate/Law</t>
  </si>
  <si>
    <t>Total</t>
  </si>
  <si>
    <t>Department/Program</t>
  </si>
  <si>
    <t>Course Subject</t>
  </si>
  <si>
    <t>Spring 2007</t>
  </si>
  <si>
    <t>Spring 2008</t>
  </si>
  <si>
    <t>Percent Change</t>
  </si>
  <si>
    <t>Biology, Geology &amp; Environmental Science</t>
  </si>
  <si>
    <t>Biology</t>
  </si>
  <si>
    <t>Environmental Sciences</t>
  </si>
  <si>
    <t>Geological Sciences</t>
  </si>
  <si>
    <t>Chemistry</t>
  </si>
  <si>
    <t>Health Sciences</t>
  </si>
  <si>
    <t>Doctor of Physical Therapy</t>
  </si>
  <si>
    <t>Perfusion</t>
  </si>
  <si>
    <t>Pre-Health Science</t>
  </si>
  <si>
    <t>Mathematics</t>
  </si>
  <si>
    <t>Other Science</t>
  </si>
  <si>
    <t>Developmental Mathematics</t>
  </si>
  <si>
    <t>Physics</t>
  </si>
  <si>
    <t>Psychology</t>
  </si>
  <si>
    <t>Speech &amp; Hearing</t>
  </si>
  <si>
    <t>Science Total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</si>
  <si>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</si>
  <si>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</si>
  <si>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</si>
  <si>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</si>
  <si>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</si>
  <si>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</si>
  <si>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</si>
  <si>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</si>
  <si>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Business</t>
  </si>
  <si>
    <t>CLASS</t>
  </si>
  <si>
    <t>Education</t>
  </si>
  <si>
    <t>Engineering</t>
  </si>
  <si>
    <t>Science</t>
  </si>
  <si>
    <t>Urban Affairs</t>
  </si>
  <si>
    <t>Law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</si>
  <si>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</si>
  <si>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</si>
  <si>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</si>
  <si>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</si>
  <si>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</si>
  <si>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</si>
  <si>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</si>
  <si>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</si>
  <si>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</si>
  <si>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</si>
  <si>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</si>
  <si>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</si>
  <si>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</si>
  <si>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</si>
  <si>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</si>
  <si>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</si>
  <si>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</si>
  <si>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</si>
  <si>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Summary of Student Credit Hours by Course Level - Spring 2008</t>
  </si>
  <si>
    <t>Graduate &amp; Law</t>
  </si>
  <si>
    <t>--</t>
  </si>
  <si>
    <t>Honors</t>
  </si>
  <si>
    <t>Registered Students by Student Credit Hour Distribution - Spring 2008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</si>
  <si>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</si>
  <si>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</si>
  <si>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</si>
  <si>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</si>
  <si>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</si>
  <si>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</si>
  <si>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</si>
  <si>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</si>
  <si>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</si>
  <si>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</si>
  <si>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</si>
  <si>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</si>
  <si>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</si>
  <si>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</si>
  <si>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</si>
  <si>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</si>
  <si>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</si>
  <si>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</si>
  <si>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</si>
  <si>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</si>
  <si>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</si>
  <si>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</si>
  <si>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</si>
  <si>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</si>
  <si>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</si>
  <si>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</si>
  <si>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</si>
  <si>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</si>
  <si>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</si>
  <si>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</si>
  <si>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College of Business</t>
  </si>
  <si>
    <t>Student Credit Hours (SCH)</t>
  </si>
  <si>
    <t>Full-Time Equivlent (FTE)</t>
  </si>
  <si>
    <t>Code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</si>
  <si>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</si>
  <si>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</si>
  <si>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</si>
  <si>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</si>
  <si>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</si>
  <si>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</si>
  <si>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</si>
  <si>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</si>
  <si>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MKT</t>
  </si>
  <si>
    <t>MLR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</si>
  <si>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</si>
  <si>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</si>
  <si>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</si>
  <si>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</si>
  <si>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</si>
  <si>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</si>
  <si>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</si>
  <si>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</si>
  <si>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</si>
  <si>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</si>
  <si>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</si>
  <si>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</si>
  <si>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</si>
  <si>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</si>
  <si>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</si>
  <si>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</si>
  <si>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 Management &amp; Business Statistics</t>
  </si>
  <si>
    <t>OMS</t>
  </si>
  <si>
    <t>Other Business</t>
  </si>
  <si>
    <t>International Business</t>
  </si>
  <si>
    <t>INB</t>
  </si>
  <si>
    <t>Special Topics</t>
  </si>
  <si>
    <t>BUS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</si>
  <si>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</si>
  <si>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</si>
  <si>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</si>
  <si>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</si>
  <si>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</si>
  <si>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</si>
  <si>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</si>
  <si>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</si>
  <si>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Drama</t>
  </si>
  <si>
    <t>DRA</t>
  </si>
  <si>
    <t>Economics</t>
  </si>
  <si>
    <t>ECN</t>
  </si>
  <si>
    <t>English</t>
  </si>
  <si>
    <t>ENG</t>
  </si>
  <si>
    <t>History</t>
  </si>
  <si>
    <t>HIS</t>
  </si>
  <si>
    <t>Interdisciplinary</t>
  </si>
  <si>
    <t>Linguistics</t>
  </si>
  <si>
    <t>LIN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</si>
  <si>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</si>
  <si>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</si>
  <si>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</si>
  <si>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</si>
  <si>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</si>
  <si>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</si>
  <si>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</si>
  <si>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</si>
  <si>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</si>
  <si>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</si>
  <si>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</si>
  <si>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</si>
  <si>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</si>
  <si>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</si>
  <si>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</si>
  <si>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</si>
  <si>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</si>
  <si>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</si>
  <si>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</si>
  <si>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</si>
  <si>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</si>
  <si>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</si>
  <si>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</si>
  <si>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</si>
  <si>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</si>
  <si>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</si>
  <si>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</si>
  <si>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</si>
  <si>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</si>
  <si>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</si>
  <si>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</si>
  <si>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</si>
  <si>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</si>
  <si>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</si>
  <si>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</si>
  <si>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</si>
  <si>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</si>
  <si>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CLASS Total</t>
  </si>
  <si>
    <t>College of Education &amp; Human Services</t>
  </si>
  <si>
    <t>CASAL</t>
  </si>
  <si>
    <t>Adult Learning and Development</t>
  </si>
  <si>
    <t>ALD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</si>
  <si>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</si>
  <si>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</si>
  <si>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</si>
  <si>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</si>
  <si>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</si>
  <si>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</si>
  <si>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</si>
  <si>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</si>
  <si>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First Ring Leadership</t>
  </si>
  <si>
    <t>FRL</t>
  </si>
  <si>
    <t>Curriculum and Foundations</t>
  </si>
  <si>
    <t>Curriculum &amp; Foundations-Special Topics</t>
  </si>
  <si>
    <t>EDF</t>
  </si>
  <si>
    <t>Curriculum &amp; Instruction</t>
  </si>
  <si>
    <t>EDB</t>
  </si>
  <si>
    <t>EGT</t>
  </si>
  <si>
    <t>ETE</t>
  </si>
  <si>
    <t>Health And Physical Education</t>
  </si>
  <si>
    <t>Dance</t>
  </si>
  <si>
    <t>DAN</t>
  </si>
  <si>
    <t>Health and Physical Education</t>
  </si>
  <si>
    <t>PED</t>
  </si>
  <si>
    <t>Health Education</t>
  </si>
  <si>
    <t>HED</t>
  </si>
  <si>
    <t>HPER-Core Curriculum</t>
  </si>
  <si>
    <t>HPR</t>
  </si>
  <si>
    <t>HPERD- Special Topics</t>
  </si>
  <si>
    <t>EDH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</si>
  <si>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</si>
  <si>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</si>
  <si>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</si>
  <si>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</si>
  <si>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</si>
  <si>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</si>
  <si>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</si>
  <si>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Other Education</t>
  </si>
  <si>
    <t>EDU</t>
  </si>
  <si>
    <t>Professional Development</t>
  </si>
  <si>
    <t>EDG</t>
  </si>
  <si>
    <t>EDW</t>
  </si>
  <si>
    <t>Teachers Education</t>
  </si>
  <si>
    <t>CCESC workshop</t>
  </si>
  <si>
    <t>EDY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</si>
  <si>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</si>
  <si>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</si>
  <si>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</si>
  <si>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</si>
  <si>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</si>
  <si>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</si>
  <si>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</si>
  <si>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</si>
  <si>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 Offering</t>
  </si>
  <si>
    <t>EDO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</si>
  <si>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</si>
  <si>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</si>
  <si>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</si>
  <si>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</si>
  <si>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</si>
  <si>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</si>
  <si>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</si>
  <si>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</si>
  <si>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</si>
  <si>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</si>
  <si>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</si>
  <si>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</si>
  <si>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</si>
  <si>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</si>
  <si>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</si>
  <si>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</si>
  <si>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</si>
  <si>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</si>
  <si>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</si>
  <si>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</si>
  <si>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</si>
  <si>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</si>
  <si>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</si>
  <si>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</si>
  <si>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</si>
  <si>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</si>
  <si>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</si>
  <si>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</si>
  <si>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</si>
  <si>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</si>
  <si>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</si>
  <si>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MCE</t>
  </si>
  <si>
    <t>Engineering Total</t>
  </si>
  <si>
    <t>BIO</t>
  </si>
  <si>
    <t>EVS</t>
  </si>
  <si>
    <t>GEO</t>
  </si>
  <si>
    <t>CHM</t>
  </si>
  <si>
    <t>DPT</t>
  </si>
  <si>
    <t>HSC</t>
  </si>
  <si>
    <t>MTH</t>
  </si>
  <si>
    <t>PHY</t>
  </si>
  <si>
    <t>PSY</t>
  </si>
  <si>
    <t>SPH</t>
  </si>
  <si>
    <t>College of Urban Affairs</t>
  </si>
  <si>
    <t>Urban Studies</t>
  </si>
  <si>
    <t>Environmental Studies</t>
  </si>
  <si>
    <t>ENV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</si>
  <si>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</si>
  <si>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</si>
  <si>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</si>
  <si>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</si>
  <si>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</si>
  <si>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</si>
  <si>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</si>
  <si>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</si>
  <si>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Urban Services Administration</t>
  </si>
  <si>
    <t>USA</t>
  </si>
  <si>
    <t>UST</t>
  </si>
  <si>
    <t>Urban Affairs Total</t>
  </si>
  <si>
    <t>College of Law</t>
  </si>
  <si>
    <t>LAW</t>
  </si>
  <si>
    <t>Law Total</t>
  </si>
  <si>
    <t>ASC</t>
  </si>
  <si>
    <t>Undergraduate Studies Total</t>
  </si>
  <si>
    <t>Graduation Requirement Reg</t>
  </si>
  <si>
    <t>GCL</t>
  </si>
  <si>
    <t>Graduate Studies Total</t>
  </si>
  <si>
    <t>Air Force</t>
  </si>
  <si>
    <t>AF</t>
  </si>
  <si>
    <t>Career Services</t>
  </si>
  <si>
    <t>CSC</t>
  </si>
  <si>
    <t>English as a Second Language</t>
  </si>
  <si>
    <t>ESL</t>
  </si>
  <si>
    <t>ESL - Program</t>
  </si>
  <si>
    <t>Military Science</t>
  </si>
  <si>
    <t>MSC</t>
  </si>
  <si>
    <t>Study Abroad</t>
  </si>
  <si>
    <t>SAB</t>
  </si>
  <si>
    <t>Other Total</t>
  </si>
  <si>
    <t>HON</t>
  </si>
  <si>
    <t>Honors Total</t>
  </si>
  <si>
    <t>Classical and Medieval Studies</t>
  </si>
  <si>
    <t>Middle Childhood Education</t>
  </si>
  <si>
    <t>Engineering Mechanics</t>
  </si>
  <si>
    <t>Day</t>
  </si>
  <si>
    <t>Evening</t>
  </si>
  <si>
    <t>Weekend</t>
  </si>
  <si>
    <t>Individually Arranged</t>
  </si>
  <si>
    <t>CSU Total</t>
  </si>
  <si>
    <t>Description</t>
  </si>
  <si>
    <t>WEST</t>
  </si>
  <si>
    <t>EAST</t>
  </si>
  <si>
    <t>LORAIN</t>
  </si>
  <si>
    <t>LAKELAND</t>
  </si>
  <si>
    <t>OTHER</t>
  </si>
  <si>
    <t>LOCATION</t>
  </si>
  <si>
    <t>COLLEGE</t>
  </si>
  <si>
    <t>Spring 08</t>
  </si>
  <si>
    <t>Spring 07</t>
  </si>
  <si>
    <t>Off Campus SCH by College
Spring 07-08 Preliminary (15th Day)</t>
  </si>
  <si>
    <t>%Change</t>
  </si>
  <si>
    <r>
      <t>OTHER</t>
    </r>
    <r>
      <rPr>
        <sz val="10"/>
        <rFont val="Arial"/>
        <family val="0"/>
      </rPr>
      <t xml:space="preserve"> includes BENEDICTIN, BRUNS_DSGN, BUHRER, BW, CCF_CHLDRN, CHAGRINCSD, CHAMBERSEL, CLEVE_CLIN, CLEVHTSCSD, CLEVMUNCSD, 
EDUSERVCTR, EUCLIDCSD, FAIRVIEW_H, HEADSTART, HILLCREST, HURON_HOSP, IRVING, JOHNCARROL, KENT_STATE, LAKEESC, LAKESIDE, 
LAKEWOOD_H, LINCOLNWST, MAGNIFICAT, METROHLTH, MOEN, PAINESVCSD, PARMA_HOSP, PROGRESSIV, SHAKERCSD, ST_JOSEPH, 
ST_VINCENT, STRONGSVLL, SUMMITESC, SWGENERAL, UNIV_AKRON, UNIV_HOSP, VANTAGE_PL, VNA_CLEVE, YOUNGSTOWN</t>
    </r>
  </si>
  <si>
    <t>COMMENTS</t>
  </si>
  <si>
    <t>Note: Spring 2007 Hours for ASC originally in University Studies</t>
  </si>
  <si>
    <t>Note: Other Science - Developmental Math for Spring 2007 originally reoprted in University Studies</t>
  </si>
  <si>
    <t>Note: 583 Day &amp; 76 Evening Spring 2007 hours originally reported in University Studies are report under English here</t>
  </si>
  <si>
    <t>Spring 2007 ASC originally in University shown in Undergraduate Studies here</t>
  </si>
  <si>
    <t>Spring 2007 Developmental English originally in University shown in CLASS here</t>
  </si>
  <si>
    <t>Spring 2007 Developmental Math originally in University shown in Science here</t>
  </si>
  <si>
    <t>Spring 2007 Developmental English originally in University shown is shown under CLASS English in this report</t>
  </si>
  <si>
    <t>Spring 2007 Developmental Math originally in University Studies shown is shown under Science - Other Science in this report</t>
  </si>
  <si>
    <t xml:space="preserve">Spring 2007 </t>
  </si>
  <si>
    <t>ASC courses from University Studies are reported under Undergraduate Studies herein</t>
  </si>
  <si>
    <t>Developmental Math courses credit hours from University Studies are reported under the College of Science - Other Science Department herein</t>
  </si>
  <si>
    <t>Student Credit Hours and FTE Enrollment Spring 2008</t>
  </si>
  <si>
    <t>Total Student Credit Hours Compared to Prior Year  Spring 2007-2008</t>
  </si>
  <si>
    <t>Summary of Student Credit Hours by Meeting Time  Spring 2007-2008</t>
  </si>
  <si>
    <t>Student Credit Hours College by Department and Meeting Time  Spring 2007-2008</t>
  </si>
  <si>
    <t>Developmental English courses credit hours from University Studies are reported under CLASS - English Department herein</t>
  </si>
  <si>
    <r>
      <t xml:space="preserve">Note: </t>
    </r>
    <r>
      <rPr>
        <sz val="10"/>
        <rFont val="Arial"/>
        <family val="0"/>
      </rPr>
      <t>MPH moved from Business in Spring 2007 to Education in Spring 2008</t>
    </r>
  </si>
  <si>
    <t>OFF CAMPUS TOTAL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</si>
</sst>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.0;\-##,###.0;\-\-"/>
    <numFmt numFmtId="165" formatCode="#,###,##0.0;\-##,###.0;\-\-"/>
    <numFmt numFmtId="166" formatCode="#,###,##0.0;\-##,##0.0;\-\-"/>
    <numFmt numFmtId="167" formatCode="0.0%"/>
    <numFmt numFmtId="168" formatCode="0.0"/>
    <numFmt numFmtId="169" formatCode="##,###"/>
    <numFmt numFmtId="170" formatCode="##,##0.0"/>
    <numFmt numFmtId="171" formatCode="#,##0.0"/>
    <numFmt numFmtId="172" formatCode="0.000"/>
    <numFmt numFmtId="173" formatCode="0.0000"/>
    <numFmt numFmtId="174" formatCode="#,##0.000"/>
    <numFmt numFmtId="175" formatCode="###,###.0"/>
    <numFmt numFmtId="176" formatCode="#,###,###.0"/>
    <numFmt numFmtId="177" formatCode="#,###,###.0;[Red]##,###.##;\-\-"/>
    <numFmt numFmtId="178" formatCode="#,###,###.0;\-##,###.##;\-\-"/>
    <numFmt numFmtId="179" formatCode="#,###,##0.0;\-##,###.##;\-\-"/>
    <numFmt numFmtId="180" formatCode="#,###,##0.0;\-##,##0.0;\-\-;\-\-"/>
    <numFmt numFmtId="181" formatCode="#,###,##0.0;\-##,##0.00;\-\-"/>
    <numFmt numFmtId="182" formatCode="#,###,##0.0;\-#,###\-.0;\-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22"/>
      <color indexed="50"/>
      <name val="Arial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name val="Helvetica"/>
      <family val="2"/>
    </font>
    <font>
      <b/>
      <sz val="10"/>
      <color indexed="8"/>
      <name val="Helvetica"/>
      <family val="2"/>
    </font>
    <font>
      <b/>
      <sz val="10"/>
      <color indexed="8"/>
      <name val="Helvetica Narrow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Cambria"/>
      <family val="1"/>
    </font>
    <font>
      <b/>
      <sz val="16"/>
      <name val="Cambria"/>
      <family val="1"/>
    </font>
    <font>
      <sz val="10"/>
      <name val="Helvetica Narrow"/>
      <family val="2"/>
    </font>
    <font>
      <b/>
      <sz val="10"/>
      <name val="Helvetica Narrow"/>
      <family val="2"/>
    </font>
    <font>
      <b/>
      <sz val="18"/>
      <name val="Cambria"/>
      <family val="1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hair"/>
    </border>
    <border>
      <left style="thin">
        <color indexed="10"/>
      </left>
      <right>
        <color indexed="63"/>
      </right>
      <top style="hair"/>
      <bottom style="hair"/>
    </border>
    <border>
      <left style="thin">
        <color indexed="10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10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10"/>
      </right>
      <top style="medium">
        <color indexed="8"/>
      </top>
      <bottom style="medium">
        <color indexed="8"/>
      </bottom>
    </border>
    <border>
      <left style="hair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/>
    </border>
    <border>
      <left>
        <color indexed="63"/>
      </left>
      <right style="hair">
        <color indexed="10"/>
      </right>
      <top style="medium">
        <color indexed="10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10"/>
      </right>
      <top>
        <color indexed="63"/>
      </top>
      <bottom style="hair"/>
    </border>
    <border>
      <left style="hair">
        <color indexed="10"/>
      </left>
      <right>
        <color indexed="63"/>
      </right>
      <top style="hair"/>
      <bottom style="hair"/>
    </border>
    <border>
      <left>
        <color indexed="63"/>
      </left>
      <right style="hair">
        <color indexed="10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10"/>
      </right>
      <top style="hair"/>
      <bottom style="hair"/>
    </border>
    <border>
      <left style="hair">
        <color indexed="10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10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10"/>
      </right>
      <top style="hair"/>
      <bottom style="medium">
        <color indexed="8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0"/>
      </left>
      <right style="thin">
        <color indexed="10"/>
      </right>
      <top style="medium">
        <color indexed="10"/>
      </top>
      <bottom style="hair">
        <color indexed="8"/>
      </bottom>
    </border>
    <border>
      <left style="hair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10"/>
      </right>
      <top style="hair">
        <color indexed="8"/>
      </top>
      <bottom style="hair">
        <color indexed="8"/>
      </bottom>
    </border>
    <border>
      <left style="hair">
        <color indexed="10"/>
      </left>
      <right style="thin">
        <color indexed="10"/>
      </right>
      <top style="hair">
        <color indexed="8"/>
      </top>
      <bottom style="hair">
        <color indexed="8"/>
      </bottom>
    </border>
    <border>
      <left style="hair">
        <color indexed="10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10"/>
      </right>
      <top style="hair">
        <color indexed="8"/>
      </top>
      <bottom style="medium">
        <color indexed="8"/>
      </bottom>
    </border>
    <border>
      <left style="hair">
        <color indexed="10"/>
      </left>
      <right style="thin">
        <color indexed="10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ck">
        <color indexed="10"/>
      </top>
      <bottom style="hair">
        <color indexed="14"/>
      </bottom>
    </border>
    <border>
      <left>
        <color indexed="63"/>
      </left>
      <right>
        <color indexed="63"/>
      </right>
      <top style="thick">
        <color indexed="10"/>
      </top>
      <bottom style="hair">
        <color indexed="14"/>
      </bottom>
    </border>
    <border>
      <left style="thin">
        <color indexed="8"/>
      </left>
      <right style="thin">
        <color indexed="8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indexed="8"/>
      </left>
      <right style="thin">
        <color indexed="8"/>
      </right>
      <top style="hair">
        <color indexed="14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14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39"/>
      </bottom>
    </border>
    <border>
      <left>
        <color indexed="63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" fillId="2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0">
      <alignment horizontal="center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6" fillId="2" borderId="0">
      <alignment/>
      <protection/>
    </xf>
    <xf numFmtId="169" fontId="7" fillId="0" borderId="0">
      <alignment horizontal="right" vertical="center"/>
      <protection/>
    </xf>
    <xf numFmtId="169" fontId="7" fillId="0" borderId="0">
      <alignment horizontal="left" vertical="center" indent="1"/>
      <protection/>
    </xf>
  </cellStyleXfs>
  <cellXfs count="256">
    <xf numFmtId="0" fontId="0" fillId="0" borderId="0" xfId="0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4" fillId="4" borderId="0" xfId="0" applyFont="1" applyFill="1" applyAlignment="1">
      <alignment/>
    </xf>
    <xf numFmtId="164" fontId="4" fillId="4" borderId="0" xfId="0" applyNumberFormat="1" applyFont="1" applyFill="1" applyAlignment="1">
      <alignment/>
    </xf>
    <xf numFmtId="166" fontId="4" fillId="4" borderId="0" xfId="0" applyNumberFormat="1" applyFont="1" applyFill="1" applyAlignment="1">
      <alignment/>
    </xf>
    <xf numFmtId="165" fontId="4" fillId="4" borderId="0" xfId="0" applyNumberFormat="1" applyFont="1" applyFill="1" applyAlignment="1">
      <alignment/>
    </xf>
    <xf numFmtId="0" fontId="0" fillId="5" borderId="0" xfId="0" applyFill="1" applyAlignment="1">
      <alignment/>
    </xf>
    <xf numFmtId="168" fontId="4" fillId="4" borderId="0" xfId="0" applyNumberFormat="1" applyFont="1" applyFill="1" applyAlignment="1">
      <alignment/>
    </xf>
    <xf numFmtId="0" fontId="0" fillId="3" borderId="0" xfId="0" applyFill="1" applyAlignment="1">
      <alignment horizontal="left" wrapText="1"/>
    </xf>
    <xf numFmtId="0" fontId="7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4" fillId="4" borderId="0" xfId="0" applyFont="1" applyFill="1" applyAlignment="1">
      <alignment vertical="center"/>
    </xf>
    <xf numFmtId="166" fontId="0" fillId="3" borderId="0" xfId="0" applyNumberFormat="1" applyFill="1" applyAlignment="1">
      <alignment/>
    </xf>
    <xf numFmtId="0" fontId="0" fillId="3" borderId="0" xfId="0" applyFill="1" applyAlignment="1">
      <alignment horizontal="left" vertical="center" indent="1"/>
    </xf>
    <xf numFmtId="166" fontId="0" fillId="3" borderId="0" xfId="0" applyNumberFormat="1" applyFill="1" applyAlignment="1">
      <alignment horizontal="right" vertical="center"/>
    </xf>
    <xf numFmtId="170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181" fontId="0" fillId="3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4" fillId="6" borderId="3" xfId="0" applyFont="1" applyFill="1" applyBorder="1" applyAlignment="1">
      <alignment/>
    </xf>
    <xf numFmtId="166" fontId="4" fillId="6" borderId="3" xfId="0" applyNumberFormat="1" applyFont="1" applyFill="1" applyBorder="1" applyAlignment="1">
      <alignment/>
    </xf>
    <xf numFmtId="165" fontId="4" fillId="6" borderId="3" xfId="0" applyNumberFormat="1" applyFont="1" applyFill="1" applyBorder="1" applyAlignment="1">
      <alignment/>
    </xf>
    <xf numFmtId="182" fontId="4" fillId="6" borderId="3" xfId="0" applyNumberFormat="1" applyFont="1" applyFill="1" applyBorder="1" applyAlignment="1">
      <alignment/>
    </xf>
    <xf numFmtId="164" fontId="0" fillId="3" borderId="0" xfId="0" applyNumberFormat="1" applyFill="1" applyAlignment="1" quotePrefix="1">
      <alignment horizontal="right"/>
    </xf>
    <xf numFmtId="164" fontId="4" fillId="4" borderId="0" xfId="0" applyNumberFormat="1" applyFont="1" applyFill="1" applyAlignment="1" quotePrefix="1">
      <alignment horizontal="right"/>
    </xf>
    <xf numFmtId="0" fontId="0" fillId="3" borderId="0" xfId="0" applyFill="1" applyAlignment="1">
      <alignment wrapText="1"/>
    </xf>
    <xf numFmtId="0" fontId="11" fillId="5" borderId="0" xfId="0" applyFont="1" applyFill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Alignment="1">
      <alignment vertical="center"/>
    </xf>
    <xf numFmtId="0" fontId="0" fillId="7" borderId="8" xfId="0" applyFill="1" applyBorder="1" applyAlignment="1">
      <alignment/>
    </xf>
    <xf numFmtId="0" fontId="4" fillId="5" borderId="0" xfId="0" applyFont="1" applyFill="1" applyAlignment="1">
      <alignment/>
    </xf>
    <xf numFmtId="0" fontId="4" fillId="7" borderId="9" xfId="0" applyFont="1" applyFill="1" applyBorder="1" applyAlignment="1">
      <alignment/>
    </xf>
    <xf numFmtId="0" fontId="0" fillId="0" borderId="6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7" borderId="8" xfId="0" applyFill="1" applyBorder="1" applyAlignment="1">
      <alignment horizontal="left" indent="1"/>
    </xf>
    <xf numFmtId="0" fontId="0" fillId="7" borderId="11" xfId="0" applyFill="1" applyBorder="1" applyAlignment="1">
      <alignment horizontal="left" indent="1"/>
    </xf>
    <xf numFmtId="170" fontId="0" fillId="5" borderId="0" xfId="0" applyNumberFormat="1" applyFill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14" fillId="8" borderId="10" xfId="24" applyFont="1" applyFill="1" applyBorder="1" applyAlignment="1">
      <alignment vertical="center" wrapText="1"/>
      <protection/>
    </xf>
    <xf numFmtId="0" fontId="14" fillId="8" borderId="10" xfId="24" applyFont="1" applyFill="1" applyBorder="1" applyAlignment="1">
      <alignment horizontal="center" vertical="center" wrapText="1"/>
      <protection/>
    </xf>
    <xf numFmtId="0" fontId="14" fillId="9" borderId="0" xfId="24" applyFont="1" applyFill="1" applyBorder="1" applyAlignment="1">
      <alignment vertical="center" wrapText="1"/>
      <protection/>
    </xf>
    <xf numFmtId="0" fontId="14" fillId="8" borderId="10" xfId="24" applyFont="1" applyFill="1" applyBorder="1" applyAlignment="1">
      <alignment horizontal="right" vertical="center" wrapText="1" indent="1"/>
      <protection/>
    </xf>
    <xf numFmtId="0" fontId="14" fillId="9" borderId="0" xfId="24" applyFont="1" applyFill="1" applyBorder="1" applyAlignment="1">
      <alignment horizontal="right" vertical="center" wrapText="1" indent="1"/>
      <protection/>
    </xf>
    <xf numFmtId="3" fontId="0" fillId="5" borderId="0" xfId="0" applyNumberFormat="1" applyFill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0" fontId="9" fillId="5" borderId="0" xfId="23" applyFill="1" applyAlignment="1">
      <alignment/>
    </xf>
    <xf numFmtId="0" fontId="14" fillId="8" borderId="6" xfId="24" applyFont="1" applyFill="1" applyBorder="1" applyAlignment="1">
      <alignment horizontal="right" vertical="center" wrapText="1" indent="1"/>
      <protection/>
    </xf>
    <xf numFmtId="171" fontId="0" fillId="5" borderId="10" xfId="0" applyNumberFormat="1" applyFill="1" applyBorder="1" applyAlignment="1">
      <alignment horizontal="right" indent="1"/>
    </xf>
    <xf numFmtId="171" fontId="0" fillId="0" borderId="10" xfId="0" applyNumberFormat="1" applyBorder="1" applyAlignment="1">
      <alignment horizontal="right" indent="1"/>
    </xf>
    <xf numFmtId="3" fontId="4" fillId="7" borderId="10" xfId="0" applyNumberFormat="1" applyFont="1" applyFill="1" applyBorder="1" applyAlignment="1">
      <alignment horizontal="right" indent="1"/>
    </xf>
    <xf numFmtId="171" fontId="4" fillId="10" borderId="10" xfId="0" applyNumberFormat="1" applyFont="1" applyFill="1" applyBorder="1" applyAlignment="1">
      <alignment horizontal="right" indent="1"/>
    </xf>
    <xf numFmtId="3" fontId="4" fillId="5" borderId="0" xfId="0" applyNumberFormat="1" applyFont="1" applyFill="1" applyBorder="1" applyAlignment="1">
      <alignment horizontal="right" indent="1"/>
    </xf>
    <xf numFmtId="3" fontId="4" fillId="7" borderId="13" xfId="0" applyNumberFormat="1" applyFont="1" applyFill="1" applyBorder="1" applyAlignment="1">
      <alignment horizontal="right" indent="1"/>
    </xf>
    <xf numFmtId="3" fontId="4" fillId="7" borderId="6" xfId="0" applyNumberFormat="1" applyFont="1" applyFill="1" applyBorder="1" applyAlignment="1">
      <alignment horizontal="right" indent="1"/>
    </xf>
    <xf numFmtId="171" fontId="4" fillId="7" borderId="10" xfId="0" applyNumberFormat="1" applyFont="1" applyFill="1" applyBorder="1" applyAlignment="1">
      <alignment horizontal="right" indent="1"/>
    </xf>
    <xf numFmtId="3" fontId="4" fillId="7" borderId="9" xfId="0" applyNumberFormat="1" applyFont="1" applyFill="1" applyBorder="1" applyAlignment="1">
      <alignment horizontal="right" indent="1"/>
    </xf>
    <xf numFmtId="3" fontId="4" fillId="7" borderId="14" xfId="0" applyNumberFormat="1" applyFont="1" applyFill="1" applyBorder="1" applyAlignment="1">
      <alignment horizontal="right" indent="1"/>
    </xf>
    <xf numFmtId="0" fontId="23" fillId="5" borderId="15" xfId="26" applyFont="1" applyFill="1" applyBorder="1" applyAlignment="1">
      <alignment horizontal="right" vertical="center"/>
      <protection/>
    </xf>
    <xf numFmtId="0" fontId="2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vertical="center"/>
    </xf>
    <xf numFmtId="0" fontId="23" fillId="5" borderId="15" xfId="0" applyFont="1" applyFill="1" applyBorder="1" applyAlignment="1">
      <alignment horizontal="right" vertical="center" indent="1"/>
    </xf>
    <xf numFmtId="0" fontId="24" fillId="5" borderId="16" xfId="0" applyFont="1" applyFill="1" applyBorder="1" applyAlignment="1">
      <alignment/>
    </xf>
    <xf numFmtId="0" fontId="21" fillId="3" borderId="17" xfId="0" applyFont="1" applyFill="1" applyBorder="1" applyAlignment="1">
      <alignment horizontal="left" vertical="center" indent="1"/>
    </xf>
    <xf numFmtId="0" fontId="21" fillId="3" borderId="18" xfId="0" applyFont="1" applyFill="1" applyBorder="1" applyAlignment="1">
      <alignment horizontal="left" vertical="center" indent="1"/>
    </xf>
    <xf numFmtId="0" fontId="21" fillId="3" borderId="19" xfId="0" applyFont="1" applyFill="1" applyBorder="1" applyAlignment="1">
      <alignment horizontal="left" vertical="center" indent="1"/>
    </xf>
    <xf numFmtId="0" fontId="23" fillId="5" borderId="20" xfId="0" applyFont="1" applyFill="1" applyBorder="1" applyAlignment="1">
      <alignment horizontal="right" vertical="center" indent="1"/>
    </xf>
    <xf numFmtId="0" fontId="6" fillId="5" borderId="21" xfId="21" applyFill="1" applyBorder="1">
      <alignment horizontal="center" vertical="center"/>
      <protection/>
    </xf>
    <xf numFmtId="0" fontId="6" fillId="5" borderId="16" xfId="21" applyFill="1" applyBorder="1">
      <alignment horizontal="center" vertical="center"/>
      <protection/>
    </xf>
    <xf numFmtId="169" fontId="21" fillId="5" borderId="22" xfId="28" applyFont="1" applyFill="1" applyBorder="1">
      <alignment horizontal="left" vertical="center" indent="1"/>
      <protection/>
    </xf>
    <xf numFmtId="169" fontId="21" fillId="5" borderId="23" xfId="28" applyFont="1" applyFill="1" applyBorder="1">
      <alignment horizontal="left" vertical="center" indent="1"/>
      <protection/>
    </xf>
    <xf numFmtId="169" fontId="21" fillId="5" borderId="24" xfId="28" applyFont="1" applyFill="1" applyBorder="1">
      <alignment horizontal="left" vertical="center" indent="1"/>
      <protection/>
    </xf>
    <xf numFmtId="0" fontId="23" fillId="5" borderId="20" xfId="26" applyFont="1" applyFill="1" applyBorder="1" applyAlignment="1">
      <alignment horizontal="right" vertical="center" indent="1"/>
      <protection/>
    </xf>
    <xf numFmtId="169" fontId="14" fillId="6" borderId="25" xfId="15" applyFont="1" applyFill="1" applyBorder="1">
      <alignment vertical="center"/>
      <protection/>
    </xf>
    <xf numFmtId="169" fontId="14" fillId="6" borderId="26" xfId="15" applyFont="1" applyFill="1" applyBorder="1" applyAlignment="1">
      <alignment horizontal="right" vertical="center" indent="1"/>
      <protection/>
    </xf>
    <xf numFmtId="169" fontId="14" fillId="6" borderId="27" xfId="15" applyFont="1" applyFill="1" applyBorder="1" applyAlignment="1">
      <alignment horizontal="right" vertical="center" indent="1"/>
      <protection/>
    </xf>
    <xf numFmtId="169" fontId="14" fillId="6" borderId="28" xfId="15" applyFont="1" applyFill="1" applyBorder="1" applyAlignment="1">
      <alignment horizontal="right" vertical="center" indent="1"/>
      <protection/>
    </xf>
    <xf numFmtId="169" fontId="14" fillId="6" borderId="29" xfId="15" applyFont="1" applyFill="1" applyBorder="1" applyAlignment="1">
      <alignment horizontal="right" vertical="center" indent="1"/>
      <protection/>
    </xf>
    <xf numFmtId="169" fontId="14" fillId="6" borderId="30" xfId="15" applyFont="1" applyFill="1" applyBorder="1" applyAlignment="1">
      <alignment horizontal="right" vertical="center" indent="1"/>
      <protection/>
    </xf>
    <xf numFmtId="0" fontId="22" fillId="5" borderId="31" xfId="0" applyFont="1" applyFill="1" applyBorder="1" applyAlignment="1">
      <alignment horizontal="left" vertical="center" indent="1"/>
    </xf>
    <xf numFmtId="0" fontId="22" fillId="5" borderId="31" xfId="26" applyFont="1" applyFill="1" applyBorder="1" applyAlignment="1">
      <alignment horizontal="left" vertical="center" indent="1"/>
      <protection/>
    </xf>
    <xf numFmtId="3" fontId="0" fillId="3" borderId="32" xfId="0" applyNumberFormat="1" applyFont="1" applyFill="1" applyBorder="1" applyAlignment="1">
      <alignment horizontal="right" vertical="center" indent="1"/>
    </xf>
    <xf numFmtId="0" fontId="0" fillId="3" borderId="33" xfId="0" applyFont="1" applyFill="1" applyBorder="1" applyAlignment="1">
      <alignment horizontal="right" vertical="center" indent="1"/>
    </xf>
    <xf numFmtId="0" fontId="0" fillId="3" borderId="34" xfId="0" applyFont="1" applyFill="1" applyBorder="1" applyAlignment="1">
      <alignment horizontal="right" vertical="center" indent="1"/>
    </xf>
    <xf numFmtId="0" fontId="0" fillId="3" borderId="35" xfId="0" applyFont="1" applyFill="1" applyBorder="1" applyAlignment="1">
      <alignment horizontal="right" vertical="center" indent="1"/>
    </xf>
    <xf numFmtId="3" fontId="0" fillId="3" borderId="36" xfId="0" applyNumberFormat="1" applyFont="1" applyFill="1" applyBorder="1" applyAlignment="1">
      <alignment horizontal="right" vertical="center" indent="1"/>
    </xf>
    <xf numFmtId="0" fontId="0" fillId="3" borderId="37" xfId="0" applyFont="1" applyFill="1" applyBorder="1" applyAlignment="1">
      <alignment horizontal="right" vertical="center" indent="1"/>
    </xf>
    <xf numFmtId="0" fontId="0" fillId="3" borderId="38" xfId="0" applyFont="1" applyFill="1" applyBorder="1" applyAlignment="1">
      <alignment horizontal="right" vertical="center" indent="1"/>
    </xf>
    <xf numFmtId="0" fontId="0" fillId="3" borderId="39" xfId="0" applyFont="1" applyFill="1" applyBorder="1" applyAlignment="1">
      <alignment horizontal="right" vertical="center" indent="1"/>
    </xf>
    <xf numFmtId="0" fontId="0" fillId="3" borderId="36" xfId="0" applyFont="1" applyFill="1" applyBorder="1" applyAlignment="1">
      <alignment horizontal="right" vertical="center" indent="1"/>
    </xf>
    <xf numFmtId="3" fontId="0" fillId="3" borderId="37" xfId="0" applyNumberFormat="1" applyFont="1" applyFill="1" applyBorder="1" applyAlignment="1">
      <alignment horizontal="right" vertical="center" indent="1"/>
    </xf>
    <xf numFmtId="0" fontId="0" fillId="3" borderId="40" xfId="0" applyFont="1" applyFill="1" applyBorder="1" applyAlignment="1">
      <alignment horizontal="right" vertical="center" indent="1"/>
    </xf>
    <xf numFmtId="0" fontId="0" fillId="3" borderId="41" xfId="0" applyFont="1" applyFill="1" applyBorder="1" applyAlignment="1">
      <alignment horizontal="right" vertical="center" indent="1"/>
    </xf>
    <xf numFmtId="0" fontId="0" fillId="3" borderId="42" xfId="0" applyFont="1" applyFill="1" applyBorder="1" applyAlignment="1">
      <alignment horizontal="right" vertical="center" indent="1"/>
    </xf>
    <xf numFmtId="0" fontId="0" fillId="3" borderId="43" xfId="0" applyFont="1" applyFill="1" applyBorder="1" applyAlignment="1">
      <alignment horizontal="right" vertical="center" indent="1"/>
    </xf>
    <xf numFmtId="169" fontId="0" fillId="5" borderId="44" xfId="27" applyFont="1" applyFill="1" applyBorder="1" applyAlignment="1">
      <alignment horizontal="right" vertical="center" indent="1"/>
      <protection/>
    </xf>
    <xf numFmtId="169" fontId="0" fillId="5" borderId="45" xfId="27" applyFont="1" applyFill="1" applyBorder="1" applyAlignment="1">
      <alignment horizontal="right" vertical="center" indent="1"/>
      <protection/>
    </xf>
    <xf numFmtId="169" fontId="0" fillId="5" borderId="46" xfId="27" applyFont="1" applyFill="1" applyBorder="1" applyAlignment="1">
      <alignment horizontal="right" vertical="center" indent="1"/>
      <protection/>
    </xf>
    <xf numFmtId="169" fontId="0" fillId="5" borderId="47" xfId="27" applyFont="1" applyFill="1" applyBorder="1" applyAlignment="1">
      <alignment horizontal="right" vertical="center" indent="1"/>
      <protection/>
    </xf>
    <xf numFmtId="169" fontId="0" fillId="5" borderId="48" xfId="27" applyFont="1" applyFill="1" applyBorder="1" applyAlignment="1">
      <alignment horizontal="right" vertical="center" indent="1"/>
      <protection/>
    </xf>
    <xf numFmtId="169" fontId="0" fillId="5" borderId="49" xfId="27" applyFont="1" applyFill="1" applyBorder="1" applyAlignment="1">
      <alignment horizontal="right" vertical="center" indent="1"/>
      <protection/>
    </xf>
    <xf numFmtId="169" fontId="0" fillId="5" borderId="50" xfId="27" applyFont="1" applyFill="1" applyBorder="1" applyAlignment="1">
      <alignment horizontal="right" vertical="center" indent="1"/>
      <protection/>
    </xf>
    <xf numFmtId="169" fontId="0" fillId="5" borderId="51" xfId="27" applyFont="1" applyFill="1" applyBorder="1" applyAlignment="1">
      <alignment horizontal="right" vertical="center" indent="1"/>
      <protection/>
    </xf>
    <xf numFmtId="169" fontId="0" fillId="5" borderId="52" xfId="27" applyFont="1" applyFill="1" applyBorder="1" applyAlignment="1">
      <alignment horizontal="right" vertical="center" indent="1"/>
      <protection/>
    </xf>
    <xf numFmtId="169" fontId="0" fillId="5" borderId="53" xfId="27" applyFont="1" applyFill="1" applyBorder="1" applyAlignment="1">
      <alignment horizontal="right" vertical="center" indent="1"/>
      <protection/>
    </xf>
    <xf numFmtId="169" fontId="0" fillId="5" borderId="54" xfId="27" applyFont="1" applyFill="1" applyBorder="1" applyAlignment="1">
      <alignment horizontal="right" vertical="center" indent="1"/>
      <protection/>
    </xf>
    <xf numFmtId="169" fontId="0" fillId="5" borderId="55" xfId="27" applyFont="1" applyFill="1" applyBorder="1" applyAlignment="1">
      <alignment horizontal="right" vertical="center" indent="1"/>
      <protection/>
    </xf>
    <xf numFmtId="169" fontId="0" fillId="5" borderId="56" xfId="27" applyFont="1" applyFill="1" applyBorder="1" applyAlignment="1">
      <alignment horizontal="right" vertical="center" indent="1"/>
      <protection/>
    </xf>
    <xf numFmtId="0" fontId="27" fillId="3" borderId="0" xfId="0" applyFont="1" applyFill="1" applyAlignment="1">
      <alignment vertical="center"/>
    </xf>
    <xf numFmtId="0" fontId="27" fillId="5" borderId="0" xfId="0" applyFont="1" applyFill="1" applyAlignment="1">
      <alignment/>
    </xf>
    <xf numFmtId="0" fontId="23" fillId="6" borderId="57" xfId="0" applyFont="1" applyFill="1" applyBorder="1" applyAlignment="1">
      <alignment vertical="center"/>
    </xf>
    <xf numFmtId="0" fontId="23" fillId="6" borderId="58" xfId="0" applyFont="1" applyFill="1" applyBorder="1" applyAlignment="1">
      <alignment horizontal="left" vertical="center" indent="1"/>
    </xf>
    <xf numFmtId="3" fontId="23" fillId="6" borderId="57" xfId="0" applyNumberFormat="1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59" xfId="0" applyFont="1" applyFill="1" applyBorder="1" applyAlignment="1">
      <alignment horizontal="left" vertical="center" indent="1"/>
    </xf>
    <xf numFmtId="3" fontId="23" fillId="6" borderId="0" xfId="0" applyNumberFormat="1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6" borderId="60" xfId="0" applyFont="1" applyFill="1" applyBorder="1" applyAlignment="1">
      <alignment vertical="center"/>
    </xf>
    <xf numFmtId="0" fontId="23" fillId="6" borderId="61" xfId="0" applyFont="1" applyFill="1" applyBorder="1" applyAlignment="1">
      <alignment horizontal="left" vertical="center" indent="1"/>
    </xf>
    <xf numFmtId="3" fontId="23" fillId="6" borderId="62" xfId="0" applyNumberFormat="1" applyFont="1" applyFill="1" applyBorder="1" applyAlignment="1">
      <alignment vertical="center"/>
    </xf>
    <xf numFmtId="0" fontId="23" fillId="6" borderId="62" xfId="0" applyFont="1" applyFill="1" applyBorder="1" applyAlignment="1">
      <alignment vertical="center"/>
    </xf>
    <xf numFmtId="0" fontId="23" fillId="0" borderId="63" xfId="0" applyFont="1" applyFill="1" applyBorder="1" applyAlignment="1">
      <alignment/>
    </xf>
    <xf numFmtId="0" fontId="23" fillId="0" borderId="64" xfId="0" applyFont="1" applyFill="1" applyBorder="1" applyAlignment="1">
      <alignment horizontal="center"/>
    </xf>
    <xf numFmtId="0" fontId="23" fillId="5" borderId="63" xfId="0" applyFont="1" applyFill="1" applyBorder="1" applyAlignment="1">
      <alignment horizontal="right"/>
    </xf>
    <xf numFmtId="0" fontId="23" fillId="5" borderId="63" xfId="0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28" fillId="3" borderId="0" xfId="0" applyFont="1" applyFill="1" applyAlignment="1">
      <alignment/>
    </xf>
    <xf numFmtId="0" fontId="28" fillId="3" borderId="3" xfId="0" applyFont="1" applyFill="1" applyBorder="1" applyAlignment="1">
      <alignment/>
    </xf>
    <xf numFmtId="0" fontId="29" fillId="4" borderId="65" xfId="0" applyFont="1" applyFill="1" applyBorder="1" applyAlignment="1">
      <alignment horizontal="left" vertical="center" indent="1"/>
    </xf>
    <xf numFmtId="0" fontId="29" fillId="4" borderId="59" xfId="0" applyFont="1" applyFill="1" applyBorder="1" applyAlignment="1">
      <alignment horizontal="left" vertical="center" indent="1"/>
    </xf>
    <xf numFmtId="0" fontId="28" fillId="3" borderId="66" xfId="0" applyFont="1" applyFill="1" applyBorder="1" applyAlignment="1">
      <alignment horizontal="left" vertical="center" indent="1"/>
    </xf>
    <xf numFmtId="0" fontId="0" fillId="3" borderId="67" xfId="0" applyFill="1" applyBorder="1" applyAlignment="1">
      <alignment vertical="center"/>
    </xf>
    <xf numFmtId="3" fontId="0" fillId="3" borderId="67" xfId="0" applyNumberFormat="1" applyFill="1" applyBorder="1" applyAlignment="1">
      <alignment vertical="center"/>
    </xf>
    <xf numFmtId="0" fontId="28" fillId="3" borderId="68" xfId="0" applyFont="1" applyFill="1" applyBorder="1" applyAlignment="1">
      <alignment horizontal="left" vertical="center" indent="1"/>
    </xf>
    <xf numFmtId="3" fontId="0" fillId="3" borderId="69" xfId="0" applyNumberFormat="1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28" fillId="3" borderId="70" xfId="0" applyFont="1" applyFill="1" applyBorder="1" applyAlignment="1">
      <alignment horizontal="left" vertical="center" indent="1"/>
    </xf>
    <xf numFmtId="0" fontId="0" fillId="3" borderId="71" xfId="0" applyFill="1" applyBorder="1" applyAlignment="1">
      <alignment vertical="center"/>
    </xf>
    <xf numFmtId="3" fontId="0" fillId="3" borderId="71" xfId="0" applyNumberFormat="1" applyFill="1" applyBorder="1" applyAlignment="1">
      <alignment vertical="center"/>
    </xf>
    <xf numFmtId="0" fontId="29" fillId="4" borderId="72" xfId="0" applyFont="1" applyFill="1" applyBorder="1" applyAlignment="1">
      <alignment horizontal="left" vertical="center" indent="1"/>
    </xf>
    <xf numFmtId="3" fontId="4" fillId="4" borderId="73" xfId="0" applyNumberFormat="1" applyFont="1" applyFill="1" applyBorder="1" applyAlignment="1">
      <alignment vertical="center"/>
    </xf>
    <xf numFmtId="0" fontId="4" fillId="4" borderId="73" xfId="0" applyFont="1" applyFill="1" applyBorder="1" applyAlignment="1">
      <alignment vertical="center"/>
    </xf>
    <xf numFmtId="0" fontId="10" fillId="2" borderId="74" xfId="0" applyFont="1" applyFill="1" applyBorder="1" applyAlignment="1">
      <alignment vertical="center"/>
    </xf>
    <xf numFmtId="166" fontId="10" fillId="2" borderId="74" xfId="0" applyNumberFormat="1" applyFont="1" applyFill="1" applyBorder="1" applyAlignment="1">
      <alignment vertical="center"/>
    </xf>
    <xf numFmtId="0" fontId="12" fillId="3" borderId="0" xfId="0" applyFont="1" applyFill="1" applyAlignment="1">
      <alignment/>
    </xf>
    <xf numFmtId="0" fontId="14" fillId="5" borderId="75" xfId="0" applyFont="1" applyFill="1" applyBorder="1" applyAlignment="1">
      <alignment horizontal="left" vertical="center"/>
    </xf>
    <xf numFmtId="0" fontId="14" fillId="5" borderId="75" xfId="0" applyFont="1" applyFill="1" applyBorder="1" applyAlignment="1">
      <alignment horizontal="left" vertical="center" wrapText="1"/>
    </xf>
    <xf numFmtId="0" fontId="14" fillId="5" borderId="75" xfId="0" applyFont="1" applyFill="1" applyBorder="1" applyAlignment="1">
      <alignment horizontal="right" vertical="center"/>
    </xf>
    <xf numFmtId="0" fontId="12" fillId="5" borderId="0" xfId="0" applyFont="1" applyFill="1" applyAlignment="1">
      <alignment vertical="center"/>
    </xf>
    <xf numFmtId="181" fontId="0" fillId="3" borderId="0" xfId="0" applyNumberFormat="1" applyFill="1" applyAlignment="1">
      <alignment vertical="center"/>
    </xf>
    <xf numFmtId="166" fontId="0" fillId="3" borderId="0" xfId="0" applyNumberFormat="1" applyFill="1" applyAlignment="1">
      <alignment vertical="center"/>
    </xf>
    <xf numFmtId="0" fontId="0" fillId="3" borderId="3" xfId="0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166" fontId="4" fillId="6" borderId="3" xfId="0" applyNumberFormat="1" applyFont="1" applyFill="1" applyBorder="1" applyAlignment="1">
      <alignment vertical="center"/>
    </xf>
    <xf numFmtId="0" fontId="14" fillId="5" borderId="76" xfId="0" applyFont="1" applyFill="1" applyBorder="1" applyAlignment="1">
      <alignment/>
    </xf>
    <xf numFmtId="0" fontId="14" fillId="5" borderId="77" xfId="0" applyFont="1" applyFill="1" applyBorder="1" applyAlignment="1">
      <alignment/>
    </xf>
    <xf numFmtId="0" fontId="23" fillId="5" borderId="76" xfId="0" applyFont="1" applyFill="1" applyBorder="1" applyAlignment="1">
      <alignment/>
    </xf>
    <xf numFmtId="0" fontId="23" fillId="5" borderId="77" xfId="0" applyFont="1" applyFill="1" applyBorder="1" applyAlignment="1">
      <alignment/>
    </xf>
    <xf numFmtId="0" fontId="23" fillId="5" borderId="75" xfId="0" applyFont="1" applyFill="1" applyBorder="1" applyAlignment="1">
      <alignment horizontal="left" vertical="center"/>
    </xf>
    <xf numFmtId="0" fontId="23" fillId="5" borderId="75" xfId="0" applyFont="1" applyFill="1" applyBorder="1" applyAlignment="1">
      <alignment horizontal="left" vertical="center" wrapText="1"/>
    </xf>
    <xf numFmtId="0" fontId="23" fillId="5" borderId="75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/>
    </xf>
    <xf numFmtId="166" fontId="10" fillId="2" borderId="3" xfId="0" applyNumberFormat="1" applyFont="1" applyFill="1" applyBorder="1" applyAlignment="1">
      <alignment vertical="center"/>
    </xf>
    <xf numFmtId="0" fontId="14" fillId="2" borderId="74" xfId="0" applyFont="1" applyFill="1" applyBorder="1" applyAlignment="1">
      <alignment vertical="center"/>
    </xf>
    <xf numFmtId="164" fontId="14" fillId="2" borderId="74" xfId="0" applyNumberFormat="1" applyFont="1" applyFill="1" applyBorder="1" applyAlignment="1">
      <alignment vertical="center"/>
    </xf>
    <xf numFmtId="165" fontId="14" fillId="2" borderId="74" xfId="0" applyNumberFormat="1" applyFont="1" applyFill="1" applyBorder="1" applyAlignment="1">
      <alignment vertical="center"/>
    </xf>
    <xf numFmtId="0" fontId="23" fillId="5" borderId="78" xfId="0" applyFont="1" applyFill="1" applyBorder="1" applyAlignment="1">
      <alignment horizontal="left"/>
    </xf>
    <xf numFmtId="0" fontId="23" fillId="5" borderId="79" xfId="0" applyFont="1" applyFill="1" applyBorder="1" applyAlignment="1">
      <alignment/>
    </xf>
    <xf numFmtId="0" fontId="23" fillId="5" borderId="78" xfId="0" applyFont="1" applyFill="1" applyBorder="1" applyAlignment="1">
      <alignment horizontal="right" wrapText="1"/>
    </xf>
    <xf numFmtId="3" fontId="14" fillId="2" borderId="74" xfId="0" applyNumberFormat="1" applyFont="1" applyFill="1" applyBorder="1" applyAlignment="1">
      <alignment vertical="center"/>
    </xf>
    <xf numFmtId="168" fontId="14" fillId="2" borderId="74" xfId="0" applyNumberFormat="1" applyFont="1" applyFill="1" applyBorder="1" applyAlignment="1">
      <alignment vertical="center"/>
    </xf>
    <xf numFmtId="164" fontId="14" fillId="2" borderId="74" xfId="0" applyNumberFormat="1" applyFont="1" applyFill="1" applyBorder="1" applyAlignment="1" quotePrefix="1">
      <alignment horizontal="right" vertical="center"/>
    </xf>
    <xf numFmtId="0" fontId="12" fillId="3" borderId="0" xfId="0" applyFont="1" applyFill="1" applyAlignment="1">
      <alignment vertical="center"/>
    </xf>
    <xf numFmtId="166" fontId="14" fillId="2" borderId="74" xfId="0" applyNumberFormat="1" applyFont="1" applyFill="1" applyBorder="1" applyAlignment="1">
      <alignment vertical="center"/>
    </xf>
    <xf numFmtId="0" fontId="14" fillId="5" borderId="78" xfId="0" applyFont="1" applyFill="1" applyBorder="1" applyAlignment="1">
      <alignment horizontal="left"/>
    </xf>
    <xf numFmtId="0" fontId="14" fillId="5" borderId="79" xfId="0" applyFont="1" applyFill="1" applyBorder="1" applyAlignment="1">
      <alignment/>
    </xf>
    <xf numFmtId="0" fontId="14" fillId="5" borderId="78" xfId="0" applyFont="1" applyFill="1" applyBorder="1" applyAlignment="1">
      <alignment horizontal="right"/>
    </xf>
    <xf numFmtId="0" fontId="14" fillId="5" borderId="78" xfId="0" applyFont="1" applyFill="1" applyBorder="1" applyAlignment="1">
      <alignment horizontal="right" wrapText="1"/>
    </xf>
    <xf numFmtId="165" fontId="0" fillId="3" borderId="0" xfId="0" applyNumberFormat="1" applyFill="1" applyBorder="1" applyAlignment="1">
      <alignment/>
    </xf>
    <xf numFmtId="0" fontId="14" fillId="5" borderId="80" xfId="0" applyFont="1" applyFill="1" applyBorder="1" applyAlignment="1">
      <alignment horizontal="right"/>
    </xf>
    <xf numFmtId="165" fontId="0" fillId="3" borderId="13" xfId="0" applyNumberFormat="1" applyFill="1" applyBorder="1" applyAlignment="1">
      <alignment/>
    </xf>
    <xf numFmtId="165" fontId="14" fillId="2" borderId="81" xfId="0" applyNumberFormat="1" applyFont="1" applyFill="1" applyBorder="1" applyAlignment="1">
      <alignment vertical="center"/>
    </xf>
    <xf numFmtId="0" fontId="14" fillId="5" borderId="82" xfId="0" applyFont="1" applyFill="1" applyBorder="1" applyAlignment="1">
      <alignment/>
    </xf>
    <xf numFmtId="0" fontId="14" fillId="5" borderId="80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14" fillId="2" borderId="81" xfId="0" applyFont="1" applyFill="1" applyBorder="1" applyAlignment="1">
      <alignment vertical="center"/>
    </xf>
    <xf numFmtId="0" fontId="14" fillId="5" borderId="83" xfId="0" applyFont="1" applyFill="1" applyBorder="1" applyAlignment="1">
      <alignment horizontal="right" wrapText="1" indent="1"/>
    </xf>
    <xf numFmtId="165" fontId="0" fillId="3" borderId="84" xfId="0" applyNumberFormat="1" applyFill="1" applyBorder="1" applyAlignment="1">
      <alignment horizontal="right" indent="1"/>
    </xf>
    <xf numFmtId="165" fontId="14" fillId="2" borderId="85" xfId="0" applyNumberFormat="1" applyFont="1" applyFill="1" applyBorder="1" applyAlignment="1">
      <alignment horizontal="right" vertical="center" indent="1"/>
    </xf>
    <xf numFmtId="0" fontId="14" fillId="5" borderId="78" xfId="0" applyFont="1" applyFill="1" applyBorder="1" applyAlignment="1">
      <alignment horizontal="right" wrapText="1" indent="1"/>
    </xf>
    <xf numFmtId="165" fontId="0" fillId="3" borderId="0" xfId="0" applyNumberFormat="1" applyFill="1" applyAlignment="1">
      <alignment horizontal="right" indent="1"/>
    </xf>
    <xf numFmtId="165" fontId="14" fillId="2" borderId="74" xfId="0" applyNumberFormat="1" applyFont="1" applyFill="1" applyBorder="1" applyAlignment="1">
      <alignment horizontal="right" vertical="center" indent="1"/>
    </xf>
    <xf numFmtId="0" fontId="14" fillId="6" borderId="74" xfId="0" applyFont="1" applyFill="1" applyBorder="1" applyAlignment="1">
      <alignment vertical="center"/>
    </xf>
    <xf numFmtId="165" fontId="14" fillId="6" borderId="74" xfId="0" applyNumberFormat="1" applyFont="1" applyFill="1" applyBorder="1" applyAlignment="1">
      <alignment vertical="center"/>
    </xf>
    <xf numFmtId="0" fontId="4" fillId="4" borderId="0" xfId="0" applyFont="1" applyFill="1" applyAlignment="1">
      <alignment wrapText="1"/>
    </xf>
    <xf numFmtId="166" fontId="0" fillId="5" borderId="0" xfId="0" applyNumberFormat="1" applyFill="1" applyAlignment="1">
      <alignment/>
    </xf>
    <xf numFmtId="0" fontId="14" fillId="5" borderId="86" xfId="0" applyFont="1" applyFill="1" applyBorder="1" applyAlignment="1">
      <alignment vertical="center"/>
    </xf>
    <xf numFmtId="170" fontId="14" fillId="5" borderId="78" xfId="0" applyNumberFormat="1" applyFont="1" applyFill="1" applyBorder="1" applyAlignment="1">
      <alignment horizontal="right" wrapText="1"/>
    </xf>
    <xf numFmtId="0" fontId="14" fillId="2" borderId="74" xfId="0" applyFont="1" applyFill="1" applyBorder="1" applyAlignment="1">
      <alignment horizontal="left" vertical="center" indent="1"/>
    </xf>
    <xf numFmtId="166" fontId="14" fillId="2" borderId="7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4" fillId="5" borderId="78" xfId="0" applyFont="1" applyFill="1" applyBorder="1" applyAlignment="1">
      <alignment horizontal="center" wrapText="1"/>
    </xf>
    <xf numFmtId="0" fontId="14" fillId="5" borderId="87" xfId="0" applyFont="1" applyFill="1" applyBorder="1" applyAlignment="1">
      <alignment/>
    </xf>
    <xf numFmtId="0" fontId="14" fillId="5" borderId="88" xfId="0" applyFont="1" applyFill="1" applyBorder="1" applyAlignment="1">
      <alignment horizontal="center"/>
    </xf>
    <xf numFmtId="0" fontId="14" fillId="5" borderId="89" xfId="0" applyFont="1" applyFill="1" applyBorder="1" applyAlignment="1">
      <alignment horizontal="center" wrapText="1"/>
    </xf>
    <xf numFmtId="0" fontId="14" fillId="5" borderId="78" xfId="0" applyFont="1" applyFill="1" applyBorder="1" applyAlignment="1">
      <alignment horizontal="center"/>
    </xf>
    <xf numFmtId="0" fontId="14" fillId="2" borderId="74" xfId="0" applyFont="1" applyFill="1" applyBorder="1" applyAlignment="1">
      <alignment horizontal="center" vertical="center"/>
    </xf>
    <xf numFmtId="3" fontId="14" fillId="2" borderId="90" xfId="0" applyNumberFormat="1" applyFont="1" applyFill="1" applyBorder="1" applyAlignment="1">
      <alignment vertical="center"/>
    </xf>
    <xf numFmtId="0" fontId="14" fillId="2" borderId="91" xfId="0" applyFont="1" applyFill="1" applyBorder="1" applyAlignment="1">
      <alignment vertical="center"/>
    </xf>
    <xf numFmtId="0" fontId="14" fillId="2" borderId="9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0" fillId="5" borderId="0" xfId="0" applyFill="1" applyAlignment="1">
      <alignment vertical="top"/>
    </xf>
    <xf numFmtId="0" fontId="10" fillId="6" borderId="9" xfId="0" applyFont="1" applyFill="1" applyBorder="1" applyAlignment="1">
      <alignment/>
    </xf>
    <xf numFmtId="0" fontId="0" fillId="6" borderId="8" xfId="0" applyFill="1" applyBorder="1" applyAlignment="1">
      <alignment horizontal="left" indent="1"/>
    </xf>
    <xf numFmtId="3" fontId="10" fillId="6" borderId="10" xfId="0" applyNumberFormat="1" applyFont="1" applyFill="1" applyBorder="1" applyAlignment="1">
      <alignment horizontal="right" indent="1"/>
    </xf>
    <xf numFmtId="171" fontId="10" fillId="6" borderId="10" xfId="0" applyNumberFormat="1" applyFont="1" applyFill="1" applyBorder="1" applyAlignment="1">
      <alignment horizontal="right" inden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wrapText="1"/>
    </xf>
    <xf numFmtId="0" fontId="27" fillId="5" borderId="0" xfId="16" applyFont="1" applyFill="1">
      <alignment vertical="center"/>
      <protection/>
    </xf>
    <xf numFmtId="0" fontId="23" fillId="5" borderId="92" xfId="21" applyFont="1" applyFill="1" applyBorder="1">
      <alignment horizontal="center" vertical="center"/>
      <protection/>
    </xf>
    <xf numFmtId="0" fontId="23" fillId="5" borderId="92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14" fillId="5" borderId="93" xfId="0" applyFont="1" applyFill="1" applyBorder="1" applyAlignment="1">
      <alignment horizontal="center" vertical="center"/>
    </xf>
    <xf numFmtId="0" fontId="14" fillId="5" borderId="94" xfId="0" applyFont="1" applyFill="1" applyBorder="1" applyAlignment="1">
      <alignment horizontal="center" vertical="center"/>
    </xf>
    <xf numFmtId="0" fontId="14" fillId="5" borderId="9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top" wrapText="1" indent="1"/>
    </xf>
    <xf numFmtId="0" fontId="0" fillId="5" borderId="0" xfId="0" applyFill="1" applyAlignment="1">
      <alignment horizontal="left" vertical="top" wrapText="1" indent="1"/>
    </xf>
    <xf numFmtId="0" fontId="13" fillId="5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/>
    </xf>
    <xf numFmtId="0" fontId="14" fillId="5" borderId="7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3" fillId="5" borderId="77" xfId="0" applyFont="1" applyFill="1" applyBorder="1" applyAlignment="1">
      <alignment horizontal="center" vertical="center"/>
    </xf>
    <xf numFmtId="0" fontId="23" fillId="5" borderId="93" xfId="0" applyFont="1" applyFill="1" applyBorder="1" applyAlignment="1">
      <alignment horizontal="center" vertical="center"/>
    </xf>
    <xf numFmtId="0" fontId="14" fillId="5" borderId="96" xfId="0" applyFont="1" applyFill="1" applyBorder="1" applyAlignment="1">
      <alignment horizontal="center" vertical="center"/>
    </xf>
    <xf numFmtId="0" fontId="14" fillId="5" borderId="97" xfId="0" applyFont="1" applyFill="1" applyBorder="1" applyAlignment="1">
      <alignment horizontal="center" vertical="center"/>
    </xf>
  </cellXfs>
  <cellStyles count="15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Normal_Sheet1" xfId="24"/>
    <cellStyle name="Percent" xfId="25"/>
    <cellStyle name="SecondHeader1" xfId="26"/>
    <cellStyle name="StandardNumberRow1" xfId="27"/>
    <cellStyle name="StandardRowHeader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76200</xdr:rowOff>
    </xdr:from>
    <xdr:to>
      <xdr:col>11</xdr:col>
      <xdr:colOff>371475</xdr:colOff>
      <xdr:row>17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2533650"/>
          <a:ext cx="5695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Spring 2008 Preliminary (15th Day) </a:t>
          </a:r>
        </a:p>
      </xdr:txBody>
    </xdr:sp>
    <xdr:clientData/>
  </xdr:twoCellAnchor>
  <xdr:twoCellAnchor>
    <xdr:from>
      <xdr:col>4</xdr:col>
      <xdr:colOff>304800</xdr:colOff>
      <xdr:row>55</xdr:row>
      <xdr:rowOff>0</xdr:rowOff>
    </xdr:from>
    <xdr:to>
      <xdr:col>11</xdr:col>
      <xdr:colOff>457200</xdr:colOff>
      <xdr:row>64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43200" y="9096375"/>
          <a:ext cx="44196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2121 Euclid Ave. RT 1106
Cleveland, OH 44115
216.687.4700 (Phone)
216.687.5372 (Fax)
www.csuohio.edu/iraa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209550</xdr:colOff>
      <xdr:row>18</xdr:row>
      <xdr:rowOff>28575</xdr:rowOff>
    </xdr:from>
    <xdr:to>
      <xdr:col>9</xdr:col>
      <xdr:colOff>323850</xdr:colOff>
      <xdr:row>21</xdr:row>
      <xdr:rowOff>19050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647950" y="3133725"/>
          <a:ext cx="31623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Enrollment Report </a:t>
          </a:r>
        </a:p>
      </xdr:txBody>
    </xdr:sp>
    <xdr:clientData/>
  </xdr:twoCellAnchor>
  <xdr:twoCellAnchor editAs="oneCell">
    <xdr:from>
      <xdr:col>4</xdr:col>
      <xdr:colOff>552450</xdr:colOff>
      <xdr:row>26</xdr:row>
      <xdr:rowOff>0</xdr:rowOff>
    </xdr:from>
    <xdr:to>
      <xdr:col>8</xdr:col>
      <xdr:colOff>523875</xdr:colOff>
      <xdr:row>41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400550"/>
          <a:ext cx="24098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34</xdr:row>
      <xdr:rowOff>114300</xdr:rowOff>
    </xdr:from>
    <xdr:to>
      <xdr:col>4</xdr:col>
      <xdr:colOff>247650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172700"/>
          <a:ext cx="3019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C31"/>
  <sheetViews>
    <sheetView tabSelected="1" view="pageBreakPreview" zoomScale="60" workbookViewId="0" topLeftCell="A1">
      <selection activeCell="Q56" sqref="Q56"/>
    </sheetView>
  </sheetViews>
  <sheetFormatPr defaultColWidth="9.140625" defaultRowHeight="12.75"/>
  <cols>
    <col min="1" max="16384" width="9.140625" style="10" customWidth="1"/>
  </cols>
  <sheetData>
    <row r="7" ht="27.75">
      <c r="C7" s="36"/>
    </row>
    <row r="31" ht="12.75">
      <c r="B31" s="63"/>
    </row>
  </sheetData>
  <printOptions/>
  <pageMargins left="0.75" right="0.75" top="1" bottom="1" header="0.5" footer="0.5"/>
  <pageSetup blackAndWhite="1" fitToHeight="1" fitToWidth="1"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5">
    <pageSetUpPr fitToPage="1"/>
  </sheetPr>
  <dimension ref="A2:I43"/>
  <sheetViews>
    <sheetView zoomScale="79" zoomScaleNormal="79" workbookViewId="0" topLeftCell="A2">
      <selection activeCell="A2" sqref="A2:I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3" width="10.00390625" style="1" customWidth="1"/>
    <col min="4" max="5" width="15.7109375" style="1" customWidth="1"/>
    <col min="6" max="6" width="12.57421875" style="1" customWidth="1"/>
    <col min="7" max="8" width="15.7109375" style="1" customWidth="1"/>
    <col min="9" max="9" width="11.140625" style="1" customWidth="1"/>
    <col min="10" max="16384" width="9.140625" style="1" customWidth="1"/>
  </cols>
  <sheetData>
    <row r="2" spans="1:9" ht="23.25">
      <c r="A2" s="251" t="s">
        <v>358</v>
      </c>
      <c r="B2" s="251"/>
      <c r="C2" s="251"/>
      <c r="D2" s="251"/>
      <c r="E2" s="251"/>
      <c r="F2" s="251"/>
      <c r="G2" s="251"/>
      <c r="H2" s="251"/>
      <c r="I2" s="251"/>
    </row>
    <row r="4" ht="18.75" thickBot="1">
      <c r="A4" s="78" t="s">
        <v>187</v>
      </c>
    </row>
    <row r="5" spans="1:9" s="77" customFormat="1" ht="27.75" customHeight="1">
      <c r="A5" s="174"/>
      <c r="B5" s="174"/>
      <c r="C5" s="175"/>
      <c r="D5" s="250" t="s">
        <v>94</v>
      </c>
      <c r="E5" s="250"/>
      <c r="F5" s="250"/>
      <c r="G5" s="250" t="s">
        <v>95</v>
      </c>
      <c r="H5" s="250"/>
      <c r="I5" s="250"/>
    </row>
    <row r="6" spans="1:9" s="168" customFormat="1" ht="21.75" customHeight="1" thickBot="1">
      <c r="A6" s="165" t="s">
        <v>4</v>
      </c>
      <c r="B6" s="165" t="s">
        <v>5</v>
      </c>
      <c r="C6" s="166" t="s">
        <v>96</v>
      </c>
      <c r="D6" s="167" t="s">
        <v>1</v>
      </c>
      <c r="E6" s="167" t="s">
        <v>2</v>
      </c>
      <c r="F6" s="167" t="s">
        <v>3</v>
      </c>
      <c r="G6" s="167" t="s">
        <v>1</v>
      </c>
      <c r="H6" s="167" t="s">
        <v>2</v>
      </c>
      <c r="I6" s="167" t="s">
        <v>3</v>
      </c>
    </row>
    <row r="7" spans="1:9" ht="19.5" customHeight="1">
      <c r="A7" s="1" t="s">
        <v>188</v>
      </c>
      <c r="B7" s="1" t="s">
        <v>189</v>
      </c>
      <c r="C7" s="1" t="s">
        <v>190</v>
      </c>
      <c r="D7" s="27">
        <v>0</v>
      </c>
      <c r="E7" s="19">
        <v>700</v>
      </c>
      <c r="F7" s="19">
        <v>700</v>
      </c>
      <c r="G7" s="19">
        <v>0</v>
      </c>
      <c r="H7" s="19">
        <v>46.7</v>
      </c>
      <c r="I7" s="19">
        <v>46.7</v>
      </c>
    </row>
    <row r="8" spans="2:9" ht="19.5" customHeight="1">
      <c r="B8" s="1" t="s">
        <v>191</v>
      </c>
      <c r="C8" s="1" t="s">
        <v>192</v>
      </c>
      <c r="D8" s="27">
        <v>0</v>
      </c>
      <c r="E8" s="19">
        <v>822</v>
      </c>
      <c r="F8" s="19">
        <v>822</v>
      </c>
      <c r="G8" s="19">
        <v>0</v>
      </c>
      <c r="H8" s="19">
        <v>54.8</v>
      </c>
      <c r="I8" s="19">
        <v>54.8</v>
      </c>
    </row>
    <row r="9" spans="3:9" ht="19.5" customHeight="1">
      <c r="C9" s="1" t="s">
        <v>193</v>
      </c>
      <c r="D9" s="27">
        <v>0</v>
      </c>
      <c r="E9" s="19">
        <v>1244</v>
      </c>
      <c r="F9" s="19">
        <v>1244</v>
      </c>
      <c r="G9" s="19">
        <v>0</v>
      </c>
      <c r="H9" s="19">
        <v>82.9</v>
      </c>
      <c r="I9" s="19">
        <v>82.9</v>
      </c>
    </row>
    <row r="10" spans="3:9" ht="19.5" customHeight="1">
      <c r="C10" s="1" t="s">
        <v>194</v>
      </c>
      <c r="D10" s="27">
        <v>0</v>
      </c>
      <c r="E10" s="19">
        <v>31</v>
      </c>
      <c r="F10" s="19">
        <v>31</v>
      </c>
      <c r="G10" s="19">
        <v>0</v>
      </c>
      <c r="H10" s="19">
        <v>2.1</v>
      </c>
      <c r="I10" s="19">
        <v>2.1</v>
      </c>
    </row>
    <row r="11" spans="2:9" ht="19.5" customHeight="1">
      <c r="B11" s="1" t="s">
        <v>195</v>
      </c>
      <c r="C11" s="1" t="s">
        <v>196</v>
      </c>
      <c r="D11" s="27">
        <v>0</v>
      </c>
      <c r="E11" s="19">
        <v>3</v>
      </c>
      <c r="F11" s="19">
        <v>3</v>
      </c>
      <c r="G11" s="19">
        <v>0</v>
      </c>
      <c r="H11" s="19">
        <v>0.2</v>
      </c>
      <c r="I11" s="19">
        <v>0.2</v>
      </c>
    </row>
    <row r="12" spans="2:9" ht="19.5" customHeight="1">
      <c r="B12" s="1" t="s">
        <v>197</v>
      </c>
      <c r="C12" s="1" t="s">
        <v>198</v>
      </c>
      <c r="D12" s="27">
        <v>48</v>
      </c>
      <c r="E12" s="19">
        <v>96</v>
      </c>
      <c r="F12" s="19">
        <v>144</v>
      </c>
      <c r="G12" s="19">
        <v>3.2</v>
      </c>
      <c r="H12" s="19">
        <v>6.4</v>
      </c>
      <c r="I12" s="19">
        <v>9.6</v>
      </c>
    </row>
    <row r="13" spans="2:9" ht="19.5" customHeight="1">
      <c r="B13" s="1" t="s">
        <v>199</v>
      </c>
      <c r="C13" s="1" t="s">
        <v>200</v>
      </c>
      <c r="D13" s="27">
        <v>0</v>
      </c>
      <c r="E13" s="19">
        <v>18</v>
      </c>
      <c r="F13" s="19">
        <v>18</v>
      </c>
      <c r="G13" s="19">
        <v>0</v>
      </c>
      <c r="H13" s="19">
        <v>1.2</v>
      </c>
      <c r="I13" s="19">
        <v>1.2</v>
      </c>
    </row>
    <row r="14" spans="1:9" ht="19.5" customHeight="1">
      <c r="A14" s="28"/>
      <c r="B14" s="29" t="s">
        <v>3</v>
      </c>
      <c r="C14" s="29"/>
      <c r="D14" s="30">
        <v>48</v>
      </c>
      <c r="E14" s="31">
        <v>2914</v>
      </c>
      <c r="F14" s="32">
        <v>2962</v>
      </c>
      <c r="G14" s="30">
        <v>3.2</v>
      </c>
      <c r="H14" s="30">
        <v>194.3</v>
      </c>
      <c r="I14" s="30">
        <v>197.5</v>
      </c>
    </row>
    <row r="15" spans="1:9" ht="19.5" customHeight="1">
      <c r="A15" s="1" t="s">
        <v>201</v>
      </c>
      <c r="B15" s="1" t="s">
        <v>202</v>
      </c>
      <c r="C15" s="1" t="s">
        <v>203</v>
      </c>
      <c r="D15" s="27">
        <v>0</v>
      </c>
      <c r="E15" s="19">
        <v>91</v>
      </c>
      <c r="F15" s="19">
        <v>91</v>
      </c>
      <c r="G15" s="19">
        <v>0</v>
      </c>
      <c r="H15" s="19">
        <v>6.1</v>
      </c>
      <c r="I15" s="19">
        <v>6.1</v>
      </c>
    </row>
    <row r="16" spans="2:9" ht="19.5" customHeight="1">
      <c r="B16" s="1" t="s">
        <v>204</v>
      </c>
      <c r="C16" s="1" t="s">
        <v>205</v>
      </c>
      <c r="D16" s="27">
        <v>1454</v>
      </c>
      <c r="E16" s="19">
        <v>1217</v>
      </c>
      <c r="F16" s="19">
        <v>2671</v>
      </c>
      <c r="G16" s="19">
        <v>96.9</v>
      </c>
      <c r="H16" s="19">
        <v>81.1</v>
      </c>
      <c r="I16" s="19">
        <v>178.1</v>
      </c>
    </row>
    <row r="17" spans="3:9" ht="19.5" customHeight="1">
      <c r="C17" s="1" t="s">
        <v>206</v>
      </c>
      <c r="D17" s="27">
        <v>0</v>
      </c>
      <c r="E17" s="19">
        <v>140</v>
      </c>
      <c r="F17" s="19">
        <v>140</v>
      </c>
      <c r="G17" s="19">
        <v>0</v>
      </c>
      <c r="H17" s="19">
        <v>9.3</v>
      </c>
      <c r="I17" s="19">
        <v>9.3</v>
      </c>
    </row>
    <row r="18" spans="3:9" ht="19.5" customHeight="1">
      <c r="C18" s="1" t="s">
        <v>207</v>
      </c>
      <c r="D18" s="27">
        <v>0</v>
      </c>
      <c r="E18" s="19">
        <v>586</v>
      </c>
      <c r="F18" s="19">
        <v>586</v>
      </c>
      <c r="G18" s="19">
        <v>0</v>
      </c>
      <c r="H18" s="19">
        <v>39.1</v>
      </c>
      <c r="I18" s="19">
        <v>39.1</v>
      </c>
    </row>
    <row r="19" spans="1:9" ht="19.5" customHeight="1">
      <c r="A19" s="28"/>
      <c r="B19" s="29" t="s">
        <v>3</v>
      </c>
      <c r="C19" s="29"/>
      <c r="D19" s="30">
        <v>1454</v>
      </c>
      <c r="E19" s="31">
        <v>2034</v>
      </c>
      <c r="F19" s="32">
        <v>3488</v>
      </c>
      <c r="G19" s="30">
        <v>96.9</v>
      </c>
      <c r="H19" s="30">
        <v>135.6</v>
      </c>
      <c r="I19" s="30">
        <v>232.5</v>
      </c>
    </row>
    <row r="20" spans="1:9" ht="19.5" customHeight="1">
      <c r="A20" s="1" t="s">
        <v>208</v>
      </c>
      <c r="B20" s="1" t="s">
        <v>209</v>
      </c>
      <c r="C20" s="1" t="s">
        <v>210</v>
      </c>
      <c r="D20" s="27">
        <v>73</v>
      </c>
      <c r="E20" s="19">
        <v>5</v>
      </c>
      <c r="F20" s="19">
        <v>78</v>
      </c>
      <c r="G20" s="19">
        <v>4.9</v>
      </c>
      <c r="H20" s="19">
        <v>0.3</v>
      </c>
      <c r="I20" s="19">
        <v>5.2</v>
      </c>
    </row>
    <row r="21" spans="2:9" ht="19.5" customHeight="1">
      <c r="B21" s="1" t="s">
        <v>211</v>
      </c>
      <c r="C21" s="1" t="s">
        <v>212</v>
      </c>
      <c r="D21" s="27">
        <v>863</v>
      </c>
      <c r="E21" s="19">
        <v>234</v>
      </c>
      <c r="F21" s="19">
        <v>1097</v>
      </c>
      <c r="G21" s="19">
        <v>57.5</v>
      </c>
      <c r="H21" s="19">
        <v>15.6</v>
      </c>
      <c r="I21" s="19">
        <v>73.1</v>
      </c>
    </row>
    <row r="22" spans="2:9" ht="19.5" customHeight="1">
      <c r="B22" s="1" t="s">
        <v>213</v>
      </c>
      <c r="C22" s="1" t="s">
        <v>214</v>
      </c>
      <c r="D22" s="27">
        <v>294</v>
      </c>
      <c r="E22" s="19">
        <v>255</v>
      </c>
      <c r="F22" s="19">
        <v>549</v>
      </c>
      <c r="G22" s="19">
        <v>19.6</v>
      </c>
      <c r="H22" s="19">
        <v>17</v>
      </c>
      <c r="I22" s="19">
        <v>36.6</v>
      </c>
    </row>
    <row r="23" spans="2:9" ht="19.5" customHeight="1">
      <c r="B23" s="1" t="s">
        <v>215</v>
      </c>
      <c r="C23" s="1" t="s">
        <v>216</v>
      </c>
      <c r="D23" s="27">
        <v>61</v>
      </c>
      <c r="E23" s="19">
        <v>129</v>
      </c>
      <c r="F23" s="19">
        <v>190</v>
      </c>
      <c r="G23" s="19">
        <v>4.1</v>
      </c>
      <c r="H23" s="19">
        <v>8.6</v>
      </c>
      <c r="I23" s="19">
        <v>12.7</v>
      </c>
    </row>
    <row r="24" spans="2:9" ht="19.5" customHeight="1">
      <c r="B24" s="1" t="s">
        <v>217</v>
      </c>
      <c r="C24" s="1" t="s">
        <v>218</v>
      </c>
      <c r="D24" s="27">
        <v>28</v>
      </c>
      <c r="E24" s="19">
        <v>0</v>
      </c>
      <c r="F24" s="19">
        <v>28</v>
      </c>
      <c r="G24" s="19">
        <v>1.9</v>
      </c>
      <c r="H24" s="19">
        <v>0</v>
      </c>
      <c r="I24" s="19">
        <v>1.9</v>
      </c>
    </row>
    <row r="25" spans="2:9" ht="19.5" customHeight="1">
      <c r="B25" s="1" t="s">
        <v>219</v>
      </c>
      <c r="C25" s="1" t="s">
        <v>220</v>
      </c>
      <c r="D25" s="27">
        <v>316</v>
      </c>
      <c r="E25" s="19">
        <v>0</v>
      </c>
      <c r="F25" s="19">
        <v>316</v>
      </c>
      <c r="G25" s="19">
        <v>21.1</v>
      </c>
      <c r="H25" s="19">
        <v>0</v>
      </c>
      <c r="I25" s="19">
        <v>21.1</v>
      </c>
    </row>
    <row r="26" spans="2:9" ht="19.5" customHeight="1">
      <c r="B26" s="1" t="s">
        <v>221</v>
      </c>
      <c r="C26" s="1" t="s">
        <v>222</v>
      </c>
      <c r="D26" s="27">
        <v>0</v>
      </c>
      <c r="E26" s="19">
        <v>95</v>
      </c>
      <c r="F26" s="19">
        <v>95</v>
      </c>
      <c r="G26" s="19">
        <v>0</v>
      </c>
      <c r="H26" s="19">
        <v>6.3</v>
      </c>
      <c r="I26" s="19">
        <v>6.3</v>
      </c>
    </row>
    <row r="27" spans="1:9" ht="19.5" customHeight="1">
      <c r="A27" s="28"/>
      <c r="B27" s="29" t="s">
        <v>3</v>
      </c>
      <c r="C27" s="29"/>
      <c r="D27" s="30">
        <v>1635</v>
      </c>
      <c r="E27" s="31">
        <v>718</v>
      </c>
      <c r="F27" s="32">
        <v>2353</v>
      </c>
      <c r="G27" s="30">
        <v>109</v>
      </c>
      <c r="H27" s="30">
        <v>47.9</v>
      </c>
      <c r="I27" s="30">
        <v>156.9</v>
      </c>
    </row>
    <row r="28" spans="1:9" ht="19.5" customHeight="1">
      <c r="A28" s="1" t="s">
        <v>223</v>
      </c>
      <c r="B28" s="1" t="s">
        <v>224</v>
      </c>
      <c r="C28" s="1" t="s">
        <v>225</v>
      </c>
      <c r="D28" s="27">
        <v>3251</v>
      </c>
      <c r="E28" s="19">
        <v>259</v>
      </c>
      <c r="F28" s="19">
        <v>3510</v>
      </c>
      <c r="G28" s="19">
        <v>216.7</v>
      </c>
      <c r="H28" s="19">
        <v>17.3</v>
      </c>
      <c r="I28" s="19">
        <v>234</v>
      </c>
    </row>
    <row r="29" spans="1:9" ht="19.5" customHeight="1">
      <c r="A29" s="28"/>
      <c r="B29" s="29" t="s">
        <v>3</v>
      </c>
      <c r="C29" s="29"/>
      <c r="D29" s="30">
        <v>3251</v>
      </c>
      <c r="E29" s="31">
        <v>259</v>
      </c>
      <c r="F29" s="32">
        <v>3510</v>
      </c>
      <c r="G29" s="30">
        <v>216.7</v>
      </c>
      <c r="H29" s="30">
        <v>17.3</v>
      </c>
      <c r="I29" s="30">
        <v>234</v>
      </c>
    </row>
    <row r="30" spans="1:9" ht="19.5" customHeight="1">
      <c r="A30" s="1" t="s">
        <v>226</v>
      </c>
      <c r="B30" s="1" t="s">
        <v>35</v>
      </c>
      <c r="C30" s="1" t="s">
        <v>227</v>
      </c>
      <c r="D30" s="27">
        <v>0</v>
      </c>
      <c r="E30" s="19">
        <v>436</v>
      </c>
      <c r="F30" s="19">
        <v>436</v>
      </c>
      <c r="G30" s="19">
        <v>0</v>
      </c>
      <c r="H30" s="19">
        <v>29.1</v>
      </c>
      <c r="I30" s="19">
        <v>29.1</v>
      </c>
    </row>
    <row r="31" spans="2:9" ht="19.5" customHeight="1">
      <c r="B31" s="1" t="s">
        <v>228</v>
      </c>
      <c r="C31" s="1" t="s">
        <v>229</v>
      </c>
      <c r="D31" s="27">
        <v>0</v>
      </c>
      <c r="E31" s="19">
        <v>21</v>
      </c>
      <c r="F31" s="19">
        <v>21</v>
      </c>
      <c r="G31" s="19">
        <v>0</v>
      </c>
      <c r="H31" s="19">
        <v>1.4</v>
      </c>
      <c r="I31" s="19">
        <v>1.4</v>
      </c>
    </row>
    <row r="32" spans="3:9" ht="19.5" customHeight="1">
      <c r="C32" s="1" t="s">
        <v>230</v>
      </c>
      <c r="D32" s="27">
        <v>0</v>
      </c>
      <c r="E32" s="19">
        <v>20</v>
      </c>
      <c r="F32" s="19">
        <v>20</v>
      </c>
      <c r="G32" s="19">
        <v>0</v>
      </c>
      <c r="H32" s="19">
        <v>1.3</v>
      </c>
      <c r="I32" s="19">
        <v>1.3</v>
      </c>
    </row>
    <row r="33" spans="1:9" ht="19.5" customHeight="1">
      <c r="A33" s="28"/>
      <c r="B33" s="29" t="s">
        <v>3</v>
      </c>
      <c r="C33" s="29"/>
      <c r="D33" s="30">
        <v>0</v>
      </c>
      <c r="E33" s="31">
        <v>477</v>
      </c>
      <c r="F33" s="32">
        <v>477</v>
      </c>
      <c r="G33" s="30">
        <v>0</v>
      </c>
      <c r="H33" s="30">
        <v>31.8</v>
      </c>
      <c r="I33" s="30">
        <v>31.8</v>
      </c>
    </row>
    <row r="34" spans="1:9" ht="19.5" customHeight="1">
      <c r="A34" s="1" t="s">
        <v>231</v>
      </c>
      <c r="B34" s="1" t="s">
        <v>232</v>
      </c>
      <c r="C34" s="1" t="s">
        <v>233</v>
      </c>
      <c r="D34" s="27">
        <v>0</v>
      </c>
      <c r="E34" s="19">
        <v>4</v>
      </c>
      <c r="F34" s="19">
        <v>4</v>
      </c>
      <c r="G34" s="19">
        <v>0</v>
      </c>
      <c r="H34" s="19">
        <v>0.3</v>
      </c>
      <c r="I34" s="19">
        <v>0.3</v>
      </c>
    </row>
    <row r="35" spans="2:9" ht="19.5" customHeight="1">
      <c r="B35" s="1" t="s">
        <v>234</v>
      </c>
      <c r="C35" s="1" t="s">
        <v>235</v>
      </c>
      <c r="D35" s="27">
        <v>593</v>
      </c>
      <c r="E35" s="19">
        <v>346</v>
      </c>
      <c r="F35" s="19">
        <v>939</v>
      </c>
      <c r="G35" s="19">
        <v>39.5</v>
      </c>
      <c r="H35" s="19">
        <v>23.1</v>
      </c>
      <c r="I35" s="19">
        <v>62.6</v>
      </c>
    </row>
    <row r="36" spans="2:9" ht="19.5" customHeight="1">
      <c r="B36" s="1" t="s">
        <v>236</v>
      </c>
      <c r="C36" s="1" t="s">
        <v>237</v>
      </c>
      <c r="D36" s="27">
        <v>449</v>
      </c>
      <c r="E36" s="19">
        <v>406</v>
      </c>
      <c r="F36" s="19">
        <v>855</v>
      </c>
      <c r="G36" s="19">
        <v>29.9</v>
      </c>
      <c r="H36" s="19">
        <v>27.1</v>
      </c>
      <c r="I36" s="19">
        <v>57</v>
      </c>
    </row>
    <row r="37" spans="2:9" ht="19.5" customHeight="1">
      <c r="B37" s="1" t="s">
        <v>238</v>
      </c>
      <c r="C37" s="1" t="s">
        <v>239</v>
      </c>
      <c r="D37" s="27">
        <v>32</v>
      </c>
      <c r="E37" s="19">
        <v>110</v>
      </c>
      <c r="F37" s="19">
        <v>142</v>
      </c>
      <c r="G37" s="19">
        <v>2.1</v>
      </c>
      <c r="H37" s="19">
        <v>7.3</v>
      </c>
      <c r="I37" s="19">
        <v>9.5</v>
      </c>
    </row>
    <row r="38" spans="2:9" ht="19.5" customHeight="1">
      <c r="B38" s="1" t="s">
        <v>240</v>
      </c>
      <c r="C38" s="1" t="s">
        <v>241</v>
      </c>
      <c r="D38" s="27">
        <v>769</v>
      </c>
      <c r="E38" s="19">
        <v>1429</v>
      </c>
      <c r="F38" s="19">
        <v>2198</v>
      </c>
      <c r="G38" s="19">
        <v>51.3</v>
      </c>
      <c r="H38" s="19">
        <v>95.3</v>
      </c>
      <c r="I38" s="19">
        <v>146.5</v>
      </c>
    </row>
    <row r="39" spans="2:9" ht="19.5" customHeight="1">
      <c r="B39" s="1" t="s">
        <v>242</v>
      </c>
      <c r="C39" s="1" t="s">
        <v>243</v>
      </c>
      <c r="D39" s="27">
        <v>0</v>
      </c>
      <c r="E39" s="19">
        <v>2</v>
      </c>
      <c r="F39" s="19">
        <v>2</v>
      </c>
      <c r="G39" s="19">
        <v>0</v>
      </c>
      <c r="H39" s="19">
        <v>0.1</v>
      </c>
      <c r="I39" s="19">
        <v>0.1</v>
      </c>
    </row>
    <row r="40" spans="2:9" ht="19.5" customHeight="1">
      <c r="B40" s="1" t="s">
        <v>244</v>
      </c>
      <c r="C40" s="1" t="s">
        <v>245</v>
      </c>
      <c r="D40" s="27">
        <v>819</v>
      </c>
      <c r="E40" s="19">
        <v>914</v>
      </c>
      <c r="F40" s="19">
        <v>1733</v>
      </c>
      <c r="G40" s="19">
        <v>54.6</v>
      </c>
      <c r="H40" s="19">
        <v>60.9</v>
      </c>
      <c r="I40" s="19">
        <v>115.5</v>
      </c>
    </row>
    <row r="41" spans="2:9" ht="19.5" customHeight="1">
      <c r="B41" s="1" t="s">
        <v>246</v>
      </c>
      <c r="C41" s="1" t="s">
        <v>247</v>
      </c>
      <c r="D41" s="27">
        <v>1080</v>
      </c>
      <c r="E41" s="19">
        <v>385</v>
      </c>
      <c r="F41" s="19">
        <v>1465</v>
      </c>
      <c r="G41" s="19">
        <v>72</v>
      </c>
      <c r="H41" s="19">
        <v>25.7</v>
      </c>
      <c r="I41" s="19">
        <v>97.7</v>
      </c>
    </row>
    <row r="42" spans="1:9" ht="19.5" customHeight="1">
      <c r="A42" s="28"/>
      <c r="B42" s="29" t="s">
        <v>3</v>
      </c>
      <c r="C42" s="29"/>
      <c r="D42" s="30">
        <v>3742</v>
      </c>
      <c r="E42" s="30">
        <v>3596</v>
      </c>
      <c r="F42" s="30">
        <v>7338</v>
      </c>
      <c r="G42" s="30">
        <v>249.5</v>
      </c>
      <c r="H42" s="30">
        <v>239.7</v>
      </c>
      <c r="I42" s="30">
        <v>489.2</v>
      </c>
    </row>
    <row r="43" spans="1:9" s="171" customFormat="1" ht="21.75" customHeight="1">
      <c r="A43" s="181" t="s">
        <v>248</v>
      </c>
      <c r="B43" s="181"/>
      <c r="C43" s="181"/>
      <c r="D43" s="182">
        <v>10130</v>
      </c>
      <c r="E43" s="182">
        <v>9998</v>
      </c>
      <c r="F43" s="182">
        <v>20128</v>
      </c>
      <c r="G43" s="182">
        <v>675.3</v>
      </c>
      <c r="H43" s="182">
        <v>666.5</v>
      </c>
      <c r="I43" s="182">
        <v>1341.9</v>
      </c>
    </row>
  </sheetData>
  <mergeCells count="3">
    <mergeCell ref="A2:I2"/>
    <mergeCell ref="D5:F5"/>
    <mergeCell ref="G5:I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6">
    <pageSetUpPr fitToPage="1"/>
  </sheetPr>
  <dimension ref="A2:I31"/>
  <sheetViews>
    <sheetView zoomScale="101" zoomScaleNormal="101" workbookViewId="0" topLeftCell="A2">
      <selection activeCell="A2" sqref="A2:I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251" t="s">
        <v>358</v>
      </c>
      <c r="B2" s="251"/>
      <c r="C2" s="251"/>
      <c r="D2" s="251"/>
      <c r="E2" s="251"/>
      <c r="F2" s="251"/>
      <c r="G2" s="251"/>
      <c r="H2" s="251"/>
      <c r="I2" s="251"/>
    </row>
    <row r="4" s="16" customFormat="1" ht="22.5" customHeight="1" thickBot="1">
      <c r="A4" s="79" t="s">
        <v>249</v>
      </c>
    </row>
    <row r="5" spans="1:9" s="77" customFormat="1" ht="27.75" customHeight="1">
      <c r="A5" s="174"/>
      <c r="B5" s="174"/>
      <c r="C5" s="175"/>
      <c r="D5" s="250" t="s">
        <v>94</v>
      </c>
      <c r="E5" s="250"/>
      <c r="F5" s="250"/>
      <c r="G5" s="250" t="s">
        <v>95</v>
      </c>
      <c r="H5" s="250"/>
      <c r="I5" s="250"/>
    </row>
    <row r="6" spans="1:9" s="168" customFormat="1" ht="21.75" customHeight="1" thickBot="1">
      <c r="A6" s="165" t="s">
        <v>4</v>
      </c>
      <c r="B6" s="165" t="s">
        <v>5</v>
      </c>
      <c r="C6" s="166" t="s">
        <v>96</v>
      </c>
      <c r="D6" s="167" t="s">
        <v>1</v>
      </c>
      <c r="E6" s="167" t="s">
        <v>2</v>
      </c>
      <c r="F6" s="167" t="s">
        <v>3</v>
      </c>
      <c r="G6" s="167" t="s">
        <v>1</v>
      </c>
      <c r="H6" s="167" t="s">
        <v>2</v>
      </c>
      <c r="I6" s="167" t="s">
        <v>3</v>
      </c>
    </row>
    <row r="7" spans="1:9" ht="21.75" customHeight="1">
      <c r="A7" s="1" t="s">
        <v>250</v>
      </c>
      <c r="B7" s="1" t="s">
        <v>251</v>
      </c>
      <c r="C7" s="1" t="s">
        <v>252</v>
      </c>
      <c r="D7" s="27">
        <v>303</v>
      </c>
      <c r="E7" s="19">
        <v>425</v>
      </c>
      <c r="F7" s="19">
        <v>728</v>
      </c>
      <c r="G7" s="19">
        <v>20.2</v>
      </c>
      <c r="H7" s="19">
        <v>28.3</v>
      </c>
      <c r="I7" s="19">
        <v>48.5</v>
      </c>
    </row>
    <row r="8" spans="2:9" ht="21.75" customHeight="1">
      <c r="B8" s="1" t="s">
        <v>253</v>
      </c>
      <c r="C8" s="1" t="s">
        <v>254</v>
      </c>
      <c r="D8" s="27">
        <v>543</v>
      </c>
      <c r="E8" s="19">
        <v>0</v>
      </c>
      <c r="F8" s="19">
        <v>543</v>
      </c>
      <c r="G8" s="19">
        <v>36.2</v>
      </c>
      <c r="H8" s="19">
        <v>0</v>
      </c>
      <c r="I8" s="19">
        <v>36.2</v>
      </c>
    </row>
    <row r="9" spans="1:9" ht="21.75" customHeight="1">
      <c r="A9" s="28"/>
      <c r="B9" s="29" t="s">
        <v>3</v>
      </c>
      <c r="C9" s="29"/>
      <c r="D9" s="30">
        <v>846</v>
      </c>
      <c r="E9" s="31">
        <v>425</v>
      </c>
      <c r="F9" s="32">
        <v>1271</v>
      </c>
      <c r="G9" s="30">
        <v>56.4</v>
      </c>
      <c r="H9" s="30">
        <v>28.3</v>
      </c>
      <c r="I9" s="30">
        <v>84.7</v>
      </c>
    </row>
    <row r="10" spans="1:9" ht="21.75" customHeight="1">
      <c r="A10" s="1" t="s">
        <v>255</v>
      </c>
      <c r="B10" s="1" t="s">
        <v>256</v>
      </c>
      <c r="C10" s="1" t="s">
        <v>257</v>
      </c>
      <c r="D10" s="27">
        <v>523</v>
      </c>
      <c r="E10" s="19">
        <v>282</v>
      </c>
      <c r="F10" s="19">
        <v>805</v>
      </c>
      <c r="G10" s="19">
        <v>34.9</v>
      </c>
      <c r="H10" s="19">
        <v>18.8</v>
      </c>
      <c r="I10" s="19">
        <v>53.7</v>
      </c>
    </row>
    <row r="11" spans="2:9" ht="21.75" customHeight="1">
      <c r="B11" s="1" t="s">
        <v>253</v>
      </c>
      <c r="C11" s="1" t="s">
        <v>254</v>
      </c>
      <c r="D11" s="27">
        <v>457</v>
      </c>
      <c r="E11" s="19">
        <v>0</v>
      </c>
      <c r="F11" s="19">
        <v>457</v>
      </c>
      <c r="G11" s="19">
        <v>30.5</v>
      </c>
      <c r="H11" s="19">
        <v>0</v>
      </c>
      <c r="I11" s="19">
        <v>30.5</v>
      </c>
    </row>
    <row r="12" spans="2:9" ht="21.75" customHeight="1">
      <c r="B12" s="1" t="s">
        <v>258</v>
      </c>
      <c r="C12" s="1" t="s">
        <v>259</v>
      </c>
      <c r="D12" s="27">
        <v>0</v>
      </c>
      <c r="E12" s="19">
        <v>65</v>
      </c>
      <c r="F12" s="19">
        <v>65</v>
      </c>
      <c r="G12" s="19">
        <v>0</v>
      </c>
      <c r="H12" s="19">
        <v>4.3</v>
      </c>
      <c r="I12" s="19">
        <v>4.3</v>
      </c>
    </row>
    <row r="13" spans="1:9" ht="21.75" customHeight="1">
      <c r="A13" s="28"/>
      <c r="B13" s="29" t="s">
        <v>3</v>
      </c>
      <c r="C13" s="29"/>
      <c r="D13" s="30">
        <v>980</v>
      </c>
      <c r="E13" s="31">
        <v>347</v>
      </c>
      <c r="F13" s="32">
        <v>1327</v>
      </c>
      <c r="G13" s="30">
        <v>65.3</v>
      </c>
      <c r="H13" s="30">
        <v>23.1</v>
      </c>
      <c r="I13" s="30">
        <v>88.5</v>
      </c>
    </row>
    <row r="14" spans="1:9" ht="21.75" customHeight="1">
      <c r="A14" s="1" t="s">
        <v>260</v>
      </c>
      <c r="B14" s="1" t="s">
        <v>253</v>
      </c>
      <c r="C14" s="1" t="s">
        <v>254</v>
      </c>
      <c r="D14" s="27">
        <v>192</v>
      </c>
      <c r="E14" s="19">
        <v>0</v>
      </c>
      <c r="F14" s="19">
        <v>192</v>
      </c>
      <c r="G14" s="19">
        <v>12.8</v>
      </c>
      <c r="H14" s="19">
        <v>0</v>
      </c>
      <c r="I14" s="19">
        <v>12.8</v>
      </c>
    </row>
    <row r="15" spans="1:9" ht="21.75" customHeight="1">
      <c r="A15" s="28"/>
      <c r="B15" s="29" t="s">
        <v>3</v>
      </c>
      <c r="C15" s="29"/>
      <c r="D15" s="30">
        <v>192</v>
      </c>
      <c r="E15" s="31">
        <v>0</v>
      </c>
      <c r="F15" s="32">
        <v>192</v>
      </c>
      <c r="G15" s="30">
        <v>12.8</v>
      </c>
      <c r="H15" s="30">
        <v>0</v>
      </c>
      <c r="I15" s="30">
        <v>12.8</v>
      </c>
    </row>
    <row r="16" spans="1:9" ht="21.75" customHeight="1">
      <c r="A16" s="1" t="s">
        <v>261</v>
      </c>
      <c r="B16" s="1" t="s">
        <v>261</v>
      </c>
      <c r="C16" s="1" t="s">
        <v>262</v>
      </c>
      <c r="D16" s="27">
        <v>981</v>
      </c>
      <c r="E16" s="19">
        <v>1059</v>
      </c>
      <c r="F16" s="19">
        <v>2040</v>
      </c>
      <c r="G16" s="19">
        <v>65.4</v>
      </c>
      <c r="H16" s="19">
        <v>70.6</v>
      </c>
      <c r="I16" s="19">
        <v>136</v>
      </c>
    </row>
    <row r="17" spans="2:9" ht="21.75" customHeight="1">
      <c r="B17" s="1" t="s">
        <v>253</v>
      </c>
      <c r="C17" s="1" t="s">
        <v>254</v>
      </c>
      <c r="D17" s="27">
        <v>177</v>
      </c>
      <c r="E17" s="19">
        <v>0</v>
      </c>
      <c r="F17" s="19">
        <v>177</v>
      </c>
      <c r="G17" s="19">
        <v>11.8</v>
      </c>
      <c r="H17" s="19">
        <v>0</v>
      </c>
      <c r="I17" s="19">
        <v>11.8</v>
      </c>
    </row>
    <row r="18" spans="1:9" ht="21.75" customHeight="1">
      <c r="A18" s="28"/>
      <c r="B18" s="29" t="s">
        <v>3</v>
      </c>
      <c r="C18" s="29"/>
      <c r="D18" s="30">
        <v>1158</v>
      </c>
      <c r="E18" s="31">
        <v>1059</v>
      </c>
      <c r="F18" s="32">
        <v>2217</v>
      </c>
      <c r="G18" s="30">
        <v>77.2</v>
      </c>
      <c r="H18" s="30">
        <v>70.6</v>
      </c>
      <c r="I18" s="30">
        <v>147.8</v>
      </c>
    </row>
    <row r="19" spans="1:9" ht="21.75" customHeight="1">
      <c r="A19" s="1" t="s">
        <v>263</v>
      </c>
      <c r="B19" s="1" t="s">
        <v>264</v>
      </c>
      <c r="C19" s="1" t="s">
        <v>265</v>
      </c>
      <c r="D19" s="27">
        <v>111</v>
      </c>
      <c r="E19" s="19">
        <v>0</v>
      </c>
      <c r="F19" s="19">
        <v>111</v>
      </c>
      <c r="G19" s="19">
        <v>7.4</v>
      </c>
      <c r="H19" s="19">
        <v>0</v>
      </c>
      <c r="I19" s="19">
        <v>7.4</v>
      </c>
    </row>
    <row r="20" spans="2:9" ht="21.75" customHeight="1">
      <c r="B20" s="1" t="s">
        <v>253</v>
      </c>
      <c r="C20" s="1" t="s">
        <v>254</v>
      </c>
      <c r="D20" s="27">
        <v>63</v>
      </c>
      <c r="E20" s="19">
        <v>0</v>
      </c>
      <c r="F20" s="19">
        <v>63</v>
      </c>
      <c r="G20" s="19">
        <v>4.2</v>
      </c>
      <c r="H20" s="19">
        <v>0</v>
      </c>
      <c r="I20" s="19">
        <v>4.2</v>
      </c>
    </row>
    <row r="21" spans="2:9" ht="21.75" customHeight="1">
      <c r="B21" s="1" t="s">
        <v>266</v>
      </c>
      <c r="C21" s="1" t="s">
        <v>267</v>
      </c>
      <c r="D21" s="27">
        <v>85</v>
      </c>
      <c r="E21" s="19">
        <v>0</v>
      </c>
      <c r="F21" s="19">
        <v>85</v>
      </c>
      <c r="G21" s="19">
        <v>5.7</v>
      </c>
      <c r="H21" s="19">
        <v>0</v>
      </c>
      <c r="I21" s="19">
        <v>5.7</v>
      </c>
    </row>
    <row r="22" spans="2:9" ht="21.75" customHeight="1">
      <c r="B22" s="1" t="s">
        <v>268</v>
      </c>
      <c r="C22" s="1" t="s">
        <v>269</v>
      </c>
      <c r="D22" s="27">
        <v>72</v>
      </c>
      <c r="E22" s="19">
        <v>0</v>
      </c>
      <c r="F22" s="19">
        <v>72</v>
      </c>
      <c r="G22" s="19">
        <v>4.8</v>
      </c>
      <c r="H22" s="19">
        <v>0</v>
      </c>
      <c r="I22" s="19">
        <v>4.8</v>
      </c>
    </row>
    <row r="23" spans="2:9" ht="21.75" customHeight="1">
      <c r="B23" s="1" t="s">
        <v>270</v>
      </c>
      <c r="C23" s="1" t="s">
        <v>271</v>
      </c>
      <c r="D23" s="27">
        <v>165</v>
      </c>
      <c r="E23" s="19">
        <v>0</v>
      </c>
      <c r="F23" s="19">
        <v>165</v>
      </c>
      <c r="G23" s="19">
        <v>11</v>
      </c>
      <c r="H23" s="19">
        <v>0</v>
      </c>
      <c r="I23" s="19">
        <v>11</v>
      </c>
    </row>
    <row r="24" spans="1:9" ht="21.75" customHeight="1">
      <c r="A24" s="28"/>
      <c r="B24" s="29" t="s">
        <v>3</v>
      </c>
      <c r="C24" s="29"/>
      <c r="D24" s="30">
        <v>496</v>
      </c>
      <c r="E24" s="31">
        <v>0</v>
      </c>
      <c r="F24" s="32">
        <v>496</v>
      </c>
      <c r="G24" s="30">
        <v>33.1</v>
      </c>
      <c r="H24" s="30">
        <v>0</v>
      </c>
      <c r="I24" s="30">
        <v>33.1</v>
      </c>
    </row>
    <row r="25" spans="1:9" ht="21.75" customHeight="1">
      <c r="A25" s="35" t="s">
        <v>272</v>
      </c>
      <c r="B25" s="1" t="s">
        <v>253</v>
      </c>
      <c r="C25" s="1" t="s">
        <v>254</v>
      </c>
      <c r="D25" s="27">
        <v>347</v>
      </c>
      <c r="E25" s="19">
        <v>56</v>
      </c>
      <c r="F25" s="19">
        <v>403</v>
      </c>
      <c r="G25" s="19">
        <v>23.1</v>
      </c>
      <c r="H25" s="19">
        <v>3.7</v>
      </c>
      <c r="I25" s="19">
        <v>26.9</v>
      </c>
    </row>
    <row r="26" spans="2:9" ht="21.75" customHeight="1">
      <c r="B26" s="1" t="s">
        <v>272</v>
      </c>
      <c r="C26" s="1" t="s">
        <v>273</v>
      </c>
      <c r="D26" s="27">
        <v>78</v>
      </c>
      <c r="E26" s="19">
        <v>325</v>
      </c>
      <c r="F26" s="19">
        <v>403</v>
      </c>
      <c r="G26" s="19">
        <v>5.2</v>
      </c>
      <c r="H26" s="19">
        <v>21.7</v>
      </c>
      <c r="I26" s="19">
        <v>26.9</v>
      </c>
    </row>
    <row r="27" spans="1:9" ht="21.75" customHeight="1">
      <c r="A27" s="28"/>
      <c r="B27" s="29" t="s">
        <v>3</v>
      </c>
      <c r="C27" s="29"/>
      <c r="D27" s="30">
        <v>425</v>
      </c>
      <c r="E27" s="31">
        <v>381</v>
      </c>
      <c r="F27" s="32">
        <v>806</v>
      </c>
      <c r="G27" s="30">
        <v>28.3</v>
      </c>
      <c r="H27" s="30">
        <v>25.4</v>
      </c>
      <c r="I27" s="30">
        <v>53.7</v>
      </c>
    </row>
    <row r="28" spans="1:9" ht="21.75" customHeight="1">
      <c r="A28" s="1" t="s">
        <v>274</v>
      </c>
      <c r="B28" s="1" t="s">
        <v>253</v>
      </c>
      <c r="C28" s="1" t="s">
        <v>254</v>
      </c>
      <c r="D28" s="27">
        <v>177</v>
      </c>
      <c r="E28" s="19">
        <v>0</v>
      </c>
      <c r="F28" s="19">
        <v>177</v>
      </c>
      <c r="G28" s="19">
        <v>11.8</v>
      </c>
      <c r="H28" s="19">
        <v>0</v>
      </c>
      <c r="I28" s="19">
        <v>11.8</v>
      </c>
    </row>
    <row r="29" spans="2:9" ht="21.75" customHeight="1">
      <c r="B29" s="1" t="s">
        <v>274</v>
      </c>
      <c r="C29" s="1" t="s">
        <v>275</v>
      </c>
      <c r="D29" s="27">
        <v>735</v>
      </c>
      <c r="E29" s="19">
        <v>389</v>
      </c>
      <c r="F29" s="19">
        <v>1124</v>
      </c>
      <c r="G29" s="19">
        <v>49</v>
      </c>
      <c r="H29" s="19">
        <v>25.9</v>
      </c>
      <c r="I29" s="19">
        <v>74.9</v>
      </c>
    </row>
    <row r="30" spans="1:9" ht="21.75" customHeight="1">
      <c r="A30" s="28"/>
      <c r="B30" s="29" t="s">
        <v>3</v>
      </c>
      <c r="C30" s="29"/>
      <c r="D30" s="30">
        <v>912</v>
      </c>
      <c r="E30" s="30">
        <v>389</v>
      </c>
      <c r="F30" s="30">
        <v>1301</v>
      </c>
      <c r="G30" s="30">
        <v>60.8</v>
      </c>
      <c r="H30" s="30">
        <v>25.9</v>
      </c>
      <c r="I30" s="30">
        <v>86.7</v>
      </c>
    </row>
    <row r="31" spans="1:9" ht="21.75" customHeight="1">
      <c r="A31" s="162" t="s">
        <v>276</v>
      </c>
      <c r="B31" s="162"/>
      <c r="C31" s="162"/>
      <c r="D31" s="163">
        <v>5009</v>
      </c>
      <c r="E31" s="163">
        <v>2601</v>
      </c>
      <c r="F31" s="163">
        <v>7610</v>
      </c>
      <c r="G31" s="163">
        <v>333.9</v>
      </c>
      <c r="H31" s="163">
        <v>173.4</v>
      </c>
      <c r="I31" s="163">
        <v>507.3</v>
      </c>
    </row>
  </sheetData>
  <mergeCells count="3">
    <mergeCell ref="A2:I2"/>
    <mergeCell ref="D5:F5"/>
    <mergeCell ref="G5:I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7">
    <pageSetUpPr fitToPage="1"/>
  </sheetPr>
  <dimension ref="A2:I26"/>
  <sheetViews>
    <sheetView zoomScale="120" zoomScaleNormal="120" workbookViewId="0" topLeftCell="A2">
      <selection activeCell="A2" sqref="A2:I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251" t="s">
        <v>358</v>
      </c>
      <c r="B2" s="251"/>
      <c r="C2" s="251"/>
      <c r="D2" s="251"/>
      <c r="E2" s="251"/>
      <c r="F2" s="251"/>
      <c r="G2" s="251"/>
      <c r="H2" s="251"/>
      <c r="I2" s="251"/>
    </row>
    <row r="4" ht="21.75" customHeight="1" thickBot="1">
      <c r="A4" s="78" t="s">
        <v>0</v>
      </c>
    </row>
    <row r="5" spans="1:9" s="77" customFormat="1" ht="27.75" customHeight="1">
      <c r="A5" s="174"/>
      <c r="B5" s="174"/>
      <c r="C5" s="175"/>
      <c r="D5" s="250" t="s">
        <v>94</v>
      </c>
      <c r="E5" s="250"/>
      <c r="F5" s="250"/>
      <c r="G5" s="250" t="s">
        <v>95</v>
      </c>
      <c r="H5" s="250"/>
      <c r="I5" s="250"/>
    </row>
    <row r="6" spans="1:9" s="168" customFormat="1" ht="21.75" customHeight="1" thickBot="1">
      <c r="A6" s="165" t="s">
        <v>4</v>
      </c>
      <c r="B6" s="165" t="s">
        <v>5</v>
      </c>
      <c r="C6" s="166" t="s">
        <v>96</v>
      </c>
      <c r="D6" s="167" t="s">
        <v>1</v>
      </c>
      <c r="E6" s="167" t="s">
        <v>2</v>
      </c>
      <c r="F6" s="167" t="s">
        <v>3</v>
      </c>
      <c r="G6" s="167" t="s">
        <v>1</v>
      </c>
      <c r="H6" s="167" t="s">
        <v>2</v>
      </c>
      <c r="I6" s="167" t="s">
        <v>3</v>
      </c>
    </row>
    <row r="7" spans="1:9" ht="25.5">
      <c r="A7" s="35" t="s">
        <v>9</v>
      </c>
      <c r="B7" s="1" t="s">
        <v>10</v>
      </c>
      <c r="C7" s="1" t="s">
        <v>277</v>
      </c>
      <c r="D7" s="27">
        <v>4815</v>
      </c>
      <c r="E7" s="19">
        <v>597</v>
      </c>
      <c r="F7" s="19">
        <v>5412</v>
      </c>
      <c r="G7" s="19">
        <v>321</v>
      </c>
      <c r="H7" s="19">
        <v>39.8</v>
      </c>
      <c r="I7" s="19">
        <v>360.8</v>
      </c>
    </row>
    <row r="8" spans="2:9" ht="21.75" customHeight="1">
      <c r="B8" s="1" t="s">
        <v>11</v>
      </c>
      <c r="C8" s="1" t="s">
        <v>278</v>
      </c>
      <c r="D8" s="27">
        <v>330</v>
      </c>
      <c r="E8" s="19">
        <v>26</v>
      </c>
      <c r="F8" s="19">
        <v>356</v>
      </c>
      <c r="G8" s="19">
        <v>22</v>
      </c>
      <c r="H8" s="19">
        <v>1.7</v>
      </c>
      <c r="I8" s="19">
        <v>23.7</v>
      </c>
    </row>
    <row r="9" spans="2:9" ht="21.75" customHeight="1">
      <c r="B9" s="1" t="s">
        <v>12</v>
      </c>
      <c r="C9" s="1" t="s">
        <v>279</v>
      </c>
      <c r="D9" s="27">
        <v>809</v>
      </c>
      <c r="E9" s="19">
        <v>0</v>
      </c>
      <c r="F9" s="19">
        <v>809</v>
      </c>
      <c r="G9" s="19">
        <v>53.9</v>
      </c>
      <c r="H9" s="19">
        <v>0</v>
      </c>
      <c r="I9" s="19">
        <v>53.9</v>
      </c>
    </row>
    <row r="10" spans="1:9" ht="21.75" customHeight="1">
      <c r="A10" s="28"/>
      <c r="B10" s="29" t="s">
        <v>3</v>
      </c>
      <c r="C10" s="29"/>
      <c r="D10" s="30">
        <v>5954</v>
      </c>
      <c r="E10" s="31">
        <v>623</v>
      </c>
      <c r="F10" s="32">
        <v>6577</v>
      </c>
      <c r="G10" s="30">
        <v>396.9</v>
      </c>
      <c r="H10" s="30">
        <v>41.5</v>
      </c>
      <c r="I10" s="30">
        <v>438.5</v>
      </c>
    </row>
    <row r="11" spans="1:9" ht="21.75" customHeight="1">
      <c r="A11" s="1" t="s">
        <v>13</v>
      </c>
      <c r="B11" s="1" t="s">
        <v>13</v>
      </c>
      <c r="C11" s="1" t="s">
        <v>280</v>
      </c>
      <c r="D11" s="27">
        <v>3388</v>
      </c>
      <c r="E11" s="19">
        <v>540</v>
      </c>
      <c r="F11" s="19">
        <v>3928</v>
      </c>
      <c r="G11" s="19">
        <v>225.9</v>
      </c>
      <c r="H11" s="19">
        <v>36</v>
      </c>
      <c r="I11" s="19">
        <v>261.9</v>
      </c>
    </row>
    <row r="12" spans="1:9" ht="21.75" customHeight="1">
      <c r="A12" s="28"/>
      <c r="B12" s="29" t="s">
        <v>3</v>
      </c>
      <c r="C12" s="29"/>
      <c r="D12" s="30">
        <v>3388</v>
      </c>
      <c r="E12" s="31">
        <v>540</v>
      </c>
      <c r="F12" s="32">
        <v>3928</v>
      </c>
      <c r="G12" s="30">
        <v>225.9</v>
      </c>
      <c r="H12" s="30">
        <v>36</v>
      </c>
      <c r="I12" s="30">
        <v>261.9</v>
      </c>
    </row>
    <row r="13" spans="1:9" ht="21.75" customHeight="1">
      <c r="A13" s="1" t="s">
        <v>14</v>
      </c>
      <c r="B13" s="1" t="s">
        <v>15</v>
      </c>
      <c r="C13" s="1" t="s">
        <v>281</v>
      </c>
      <c r="D13" s="27">
        <v>0</v>
      </c>
      <c r="E13" s="19">
        <v>528</v>
      </c>
      <c r="F13" s="19">
        <v>528</v>
      </c>
      <c r="G13" s="19">
        <v>0</v>
      </c>
      <c r="H13" s="19">
        <v>35.2</v>
      </c>
      <c r="I13" s="19">
        <v>35.2</v>
      </c>
    </row>
    <row r="14" spans="2:9" ht="21.75" customHeight="1">
      <c r="B14" s="1" t="s">
        <v>17</v>
      </c>
      <c r="C14" s="1" t="s">
        <v>282</v>
      </c>
      <c r="D14" s="27">
        <v>1744</v>
      </c>
      <c r="E14" s="19">
        <v>1352</v>
      </c>
      <c r="F14" s="19">
        <v>3096</v>
      </c>
      <c r="G14" s="19">
        <v>116.3</v>
      </c>
      <c r="H14" s="19">
        <v>90.1</v>
      </c>
      <c r="I14" s="19">
        <v>206.4</v>
      </c>
    </row>
    <row r="15" spans="1:9" ht="21.75" customHeight="1">
      <c r="A15" s="28"/>
      <c r="B15" s="29" t="s">
        <v>3</v>
      </c>
      <c r="C15" s="29"/>
      <c r="D15" s="30">
        <v>1744</v>
      </c>
      <c r="E15" s="31">
        <v>1880</v>
      </c>
      <c r="F15" s="32">
        <v>3624</v>
      </c>
      <c r="G15" s="30">
        <v>116.3</v>
      </c>
      <c r="H15" s="30">
        <v>125.3</v>
      </c>
      <c r="I15" s="30">
        <v>241.6</v>
      </c>
    </row>
    <row r="16" spans="1:9" ht="21.75" customHeight="1">
      <c r="A16" s="1" t="s">
        <v>18</v>
      </c>
      <c r="B16" s="1" t="s">
        <v>18</v>
      </c>
      <c r="C16" s="1" t="s">
        <v>283</v>
      </c>
      <c r="D16" s="27">
        <v>8579</v>
      </c>
      <c r="E16" s="19">
        <v>251</v>
      </c>
      <c r="F16" s="19">
        <v>8830</v>
      </c>
      <c r="G16" s="19">
        <v>571.9</v>
      </c>
      <c r="H16" s="19">
        <v>16.7</v>
      </c>
      <c r="I16" s="19">
        <v>588.7</v>
      </c>
    </row>
    <row r="17" spans="1:9" ht="21.75" customHeight="1">
      <c r="A17" s="28"/>
      <c r="B17" s="29" t="s">
        <v>3</v>
      </c>
      <c r="C17" s="29"/>
      <c r="D17" s="30">
        <v>8579</v>
      </c>
      <c r="E17" s="31">
        <v>251</v>
      </c>
      <c r="F17" s="32">
        <v>8830</v>
      </c>
      <c r="G17" s="30">
        <v>571.9</v>
      </c>
      <c r="H17" s="30">
        <v>16.7</v>
      </c>
      <c r="I17" s="30">
        <v>588.7</v>
      </c>
    </row>
    <row r="18" spans="1:9" ht="21.75" customHeight="1">
      <c r="A18" s="1" t="s">
        <v>19</v>
      </c>
      <c r="B18" s="1" t="s">
        <v>20</v>
      </c>
      <c r="C18" s="1" t="s">
        <v>283</v>
      </c>
      <c r="D18" s="27">
        <v>1624</v>
      </c>
      <c r="E18" s="19">
        <v>0</v>
      </c>
      <c r="F18" s="19">
        <v>1624</v>
      </c>
      <c r="G18" s="19">
        <v>108.3</v>
      </c>
      <c r="H18" s="19">
        <v>0</v>
      </c>
      <c r="I18" s="19">
        <v>108.3</v>
      </c>
    </row>
    <row r="19" spans="1:9" ht="21.75" customHeight="1">
      <c r="A19" s="28"/>
      <c r="B19" s="29" t="s">
        <v>3</v>
      </c>
      <c r="C19" s="29"/>
      <c r="D19" s="30">
        <v>1624</v>
      </c>
      <c r="E19" s="31">
        <v>0</v>
      </c>
      <c r="F19" s="32">
        <v>1624</v>
      </c>
      <c r="G19" s="30">
        <v>108.3</v>
      </c>
      <c r="H19" s="30">
        <v>0</v>
      </c>
      <c r="I19" s="30">
        <v>108.3</v>
      </c>
    </row>
    <row r="20" spans="1:9" ht="21.75" customHeight="1">
      <c r="A20" s="1" t="s">
        <v>21</v>
      </c>
      <c r="B20" s="1" t="s">
        <v>21</v>
      </c>
      <c r="C20" s="1" t="s">
        <v>284</v>
      </c>
      <c r="D20" s="27">
        <v>2379</v>
      </c>
      <c r="E20" s="19">
        <v>174</v>
      </c>
      <c r="F20" s="19">
        <v>2553</v>
      </c>
      <c r="G20" s="19">
        <v>158.6</v>
      </c>
      <c r="H20" s="19">
        <v>11.6</v>
      </c>
      <c r="I20" s="19">
        <v>170.2</v>
      </c>
    </row>
    <row r="21" spans="1:9" ht="21.75" customHeight="1">
      <c r="A21" s="28"/>
      <c r="B21" s="29" t="s">
        <v>3</v>
      </c>
      <c r="C21" s="29"/>
      <c r="D21" s="30">
        <v>2379</v>
      </c>
      <c r="E21" s="31">
        <v>174</v>
      </c>
      <c r="F21" s="32">
        <v>2553</v>
      </c>
      <c r="G21" s="30">
        <v>158.6</v>
      </c>
      <c r="H21" s="30">
        <v>11.6</v>
      </c>
      <c r="I21" s="30">
        <v>170.2</v>
      </c>
    </row>
    <row r="22" spans="1:9" ht="21.75" customHeight="1">
      <c r="A22" s="1" t="s">
        <v>22</v>
      </c>
      <c r="B22" s="1" t="s">
        <v>22</v>
      </c>
      <c r="C22" s="1" t="s">
        <v>285</v>
      </c>
      <c r="D22" s="27">
        <v>6115</v>
      </c>
      <c r="E22" s="19">
        <v>1180</v>
      </c>
      <c r="F22" s="19">
        <v>7295</v>
      </c>
      <c r="G22" s="19">
        <v>407.7</v>
      </c>
      <c r="H22" s="19">
        <v>78.7</v>
      </c>
      <c r="I22" s="19">
        <v>486.3</v>
      </c>
    </row>
    <row r="23" spans="1:9" ht="21.75" customHeight="1">
      <c r="A23" s="28"/>
      <c r="B23" s="29" t="s">
        <v>3</v>
      </c>
      <c r="C23" s="29"/>
      <c r="D23" s="30">
        <v>6115</v>
      </c>
      <c r="E23" s="31">
        <v>1180</v>
      </c>
      <c r="F23" s="32">
        <v>7295</v>
      </c>
      <c r="G23" s="30">
        <v>407.7</v>
      </c>
      <c r="H23" s="30">
        <v>78.7</v>
      </c>
      <c r="I23" s="30">
        <v>486.3</v>
      </c>
    </row>
    <row r="24" spans="1:9" ht="21.75" customHeight="1">
      <c r="A24" s="1" t="s">
        <v>23</v>
      </c>
      <c r="B24" s="1" t="s">
        <v>23</v>
      </c>
      <c r="C24" s="1" t="s">
        <v>286</v>
      </c>
      <c r="D24" s="27">
        <v>1727</v>
      </c>
      <c r="E24" s="19">
        <v>515</v>
      </c>
      <c r="F24" s="19">
        <v>2242</v>
      </c>
      <c r="G24" s="19">
        <v>115.1</v>
      </c>
      <c r="H24" s="19">
        <v>34.3</v>
      </c>
      <c r="I24" s="19">
        <v>149.5</v>
      </c>
    </row>
    <row r="25" spans="1:9" ht="21.75" customHeight="1">
      <c r="A25" s="28"/>
      <c r="B25" s="29" t="s">
        <v>3</v>
      </c>
      <c r="C25" s="29"/>
      <c r="D25" s="30">
        <v>1727</v>
      </c>
      <c r="E25" s="30">
        <v>515</v>
      </c>
      <c r="F25" s="30">
        <v>2242</v>
      </c>
      <c r="G25" s="30">
        <v>115.1</v>
      </c>
      <c r="H25" s="30">
        <v>34.3</v>
      </c>
      <c r="I25" s="30">
        <v>149.5</v>
      </c>
    </row>
    <row r="26" spans="1:9" ht="21.75" customHeight="1">
      <c r="A26" s="162" t="s">
        <v>24</v>
      </c>
      <c r="B26" s="162"/>
      <c r="C26" s="162"/>
      <c r="D26" s="163">
        <v>31510</v>
      </c>
      <c r="E26" s="163">
        <v>5163</v>
      </c>
      <c r="F26" s="163">
        <v>36673</v>
      </c>
      <c r="G26" s="163">
        <v>2100.7</v>
      </c>
      <c r="H26" s="163">
        <v>344.2</v>
      </c>
      <c r="I26" s="163">
        <v>2444.9</v>
      </c>
    </row>
  </sheetData>
  <mergeCells count="3">
    <mergeCell ref="A2:I2"/>
    <mergeCell ref="D5:F5"/>
    <mergeCell ref="G5:I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8">
    <pageSetUpPr fitToPage="1"/>
  </sheetPr>
  <dimension ref="A2:I23"/>
  <sheetViews>
    <sheetView zoomScale="139" zoomScaleNormal="139" workbookViewId="0" topLeftCell="A1">
      <selection activeCell="A2" sqref="A2:I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251" t="s">
        <v>358</v>
      </c>
      <c r="B2" s="251"/>
      <c r="C2" s="251"/>
      <c r="D2" s="251"/>
      <c r="E2" s="251"/>
      <c r="F2" s="251"/>
      <c r="G2" s="251"/>
      <c r="H2" s="251"/>
      <c r="I2" s="251"/>
    </row>
    <row r="4" s="16" customFormat="1" ht="24.75" customHeight="1" thickBot="1">
      <c r="A4" s="79" t="s">
        <v>287</v>
      </c>
    </row>
    <row r="5" spans="1:9" s="77" customFormat="1" ht="27.75" customHeight="1">
      <c r="A5" s="174"/>
      <c r="B5" s="174"/>
      <c r="C5" s="175"/>
      <c r="D5" s="250" t="s">
        <v>94</v>
      </c>
      <c r="E5" s="250"/>
      <c r="F5" s="250"/>
      <c r="G5" s="250" t="s">
        <v>95</v>
      </c>
      <c r="H5" s="250"/>
      <c r="I5" s="250"/>
    </row>
    <row r="6" spans="1:9" s="168" customFormat="1" ht="21.75" customHeight="1" thickBot="1">
      <c r="A6" s="165" t="s">
        <v>4</v>
      </c>
      <c r="B6" s="165" t="s">
        <v>5</v>
      </c>
      <c r="C6" s="166" t="s">
        <v>96</v>
      </c>
      <c r="D6" s="167" t="s">
        <v>1</v>
      </c>
      <c r="E6" s="167" t="s">
        <v>2</v>
      </c>
      <c r="F6" s="167" t="s">
        <v>3</v>
      </c>
      <c r="G6" s="167" t="s">
        <v>1</v>
      </c>
      <c r="H6" s="167" t="s">
        <v>2</v>
      </c>
      <c r="I6" s="167" t="s">
        <v>3</v>
      </c>
    </row>
    <row r="7" spans="1:9" ht="21.75" customHeight="1">
      <c r="A7" s="1" t="s">
        <v>288</v>
      </c>
      <c r="B7" s="1" t="s">
        <v>289</v>
      </c>
      <c r="C7" s="1" t="s">
        <v>290</v>
      </c>
      <c r="D7" s="27">
        <v>96</v>
      </c>
      <c r="E7" s="19">
        <v>6</v>
      </c>
      <c r="F7" s="19">
        <v>102</v>
      </c>
      <c r="G7" s="19">
        <v>6.4</v>
      </c>
      <c r="H7" s="19">
        <v>0.4</v>
      </c>
      <c r="I7" s="19">
        <v>6.8</v>
      </c>
    </row>
    <row r="8" spans="2:9" ht="21.75" customHeight="1">
      <c r="B8" s="1" t="s">
        <v>291</v>
      </c>
      <c r="C8" s="1" t="s">
        <v>292</v>
      </c>
      <c r="D8" s="27">
        <v>0</v>
      </c>
      <c r="E8" s="19">
        <v>167</v>
      </c>
      <c r="F8" s="19">
        <v>167</v>
      </c>
      <c r="G8" s="19">
        <v>0</v>
      </c>
      <c r="H8" s="19">
        <v>11.1</v>
      </c>
      <c r="I8" s="19">
        <v>11.1</v>
      </c>
    </row>
    <row r="9" spans="2:9" ht="21.75" customHeight="1">
      <c r="B9" s="1" t="s">
        <v>293</v>
      </c>
      <c r="C9" s="1" t="s">
        <v>294</v>
      </c>
      <c r="D9" s="27">
        <v>0</v>
      </c>
      <c r="E9" s="19">
        <v>709</v>
      </c>
      <c r="F9" s="19">
        <v>709</v>
      </c>
      <c r="G9" s="19">
        <v>0</v>
      </c>
      <c r="H9" s="19">
        <v>47.3</v>
      </c>
      <c r="I9" s="19">
        <v>47.3</v>
      </c>
    </row>
    <row r="10" spans="2:9" ht="21.75" customHeight="1">
      <c r="B10" s="1" t="s">
        <v>295</v>
      </c>
      <c r="C10" s="1" t="s">
        <v>296</v>
      </c>
      <c r="D10" s="27">
        <v>0</v>
      </c>
      <c r="E10" s="19">
        <v>1168</v>
      </c>
      <c r="F10" s="19">
        <v>1168</v>
      </c>
      <c r="G10" s="19">
        <v>0</v>
      </c>
      <c r="H10" s="19">
        <v>77.9</v>
      </c>
      <c r="I10" s="19">
        <v>77.9</v>
      </c>
    </row>
    <row r="11" spans="2:9" ht="21.75" customHeight="1">
      <c r="B11" s="1" t="s">
        <v>297</v>
      </c>
      <c r="C11" s="1" t="s">
        <v>298</v>
      </c>
      <c r="D11" s="27">
        <v>160</v>
      </c>
      <c r="E11" s="19">
        <v>0</v>
      </c>
      <c r="F11" s="19">
        <v>160</v>
      </c>
      <c r="G11" s="19">
        <v>10.7</v>
      </c>
      <c r="H11" s="19">
        <v>0</v>
      </c>
      <c r="I11" s="19">
        <v>10.7</v>
      </c>
    </row>
    <row r="12" spans="2:9" ht="21.75" customHeight="1">
      <c r="B12" s="1" t="s">
        <v>299</v>
      </c>
      <c r="C12" s="1" t="s">
        <v>300</v>
      </c>
      <c r="D12" s="27">
        <v>208</v>
      </c>
      <c r="E12" s="19">
        <v>0</v>
      </c>
      <c r="F12" s="19">
        <v>208</v>
      </c>
      <c r="G12" s="19">
        <v>13.9</v>
      </c>
      <c r="H12" s="19">
        <v>0</v>
      </c>
      <c r="I12" s="19">
        <v>13.9</v>
      </c>
    </row>
    <row r="13" spans="2:9" ht="21.75" customHeight="1">
      <c r="B13" s="1" t="s">
        <v>288</v>
      </c>
      <c r="C13" s="1" t="s">
        <v>301</v>
      </c>
      <c r="D13" s="27">
        <v>5937</v>
      </c>
      <c r="E13" s="19">
        <v>730</v>
      </c>
      <c r="F13" s="19">
        <v>6667</v>
      </c>
      <c r="G13" s="19">
        <v>395.8</v>
      </c>
      <c r="H13" s="19">
        <v>48.7</v>
      </c>
      <c r="I13" s="19">
        <v>444.5</v>
      </c>
    </row>
    <row r="14" spans="1:9" ht="21.75" customHeight="1">
      <c r="A14" s="28"/>
      <c r="B14" s="29" t="s">
        <v>3</v>
      </c>
      <c r="C14" s="29"/>
      <c r="D14" s="30">
        <v>6401</v>
      </c>
      <c r="E14" s="30">
        <v>2780</v>
      </c>
      <c r="F14" s="30">
        <v>9181</v>
      </c>
      <c r="G14" s="30">
        <v>426.7</v>
      </c>
      <c r="H14" s="30">
        <v>185.3</v>
      </c>
      <c r="I14" s="30">
        <v>612.1</v>
      </c>
    </row>
    <row r="15" spans="1:9" ht="21.75" customHeight="1">
      <c r="A15" s="162" t="s">
        <v>302</v>
      </c>
      <c r="B15" s="162"/>
      <c r="C15" s="162"/>
      <c r="D15" s="163">
        <v>6401</v>
      </c>
      <c r="E15" s="163">
        <v>2780</v>
      </c>
      <c r="F15" s="163">
        <v>9181</v>
      </c>
      <c r="G15" s="163">
        <v>426.7</v>
      </c>
      <c r="H15" s="163">
        <v>185.3</v>
      </c>
      <c r="I15" s="163">
        <v>612.1</v>
      </c>
    </row>
    <row r="18" s="16" customFormat="1" ht="23.25" customHeight="1" thickBot="1">
      <c r="A18" s="79" t="s">
        <v>303</v>
      </c>
    </row>
    <row r="19" spans="1:9" ht="27.75" customHeight="1">
      <c r="A19" s="174"/>
      <c r="B19" s="174"/>
      <c r="C19" s="175"/>
      <c r="D19" s="250" t="s">
        <v>94</v>
      </c>
      <c r="E19" s="250"/>
      <c r="F19" s="250"/>
      <c r="G19" s="250" t="s">
        <v>95</v>
      </c>
      <c r="H19" s="250"/>
      <c r="I19" s="250"/>
    </row>
    <row r="20" spans="1:9" ht="21.75" customHeight="1" thickBot="1">
      <c r="A20" s="165" t="s">
        <v>4</v>
      </c>
      <c r="B20" s="165" t="s">
        <v>5</v>
      </c>
      <c r="C20" s="166" t="s">
        <v>96</v>
      </c>
      <c r="D20" s="167" t="s">
        <v>1</v>
      </c>
      <c r="E20" s="167" t="s">
        <v>2</v>
      </c>
      <c r="F20" s="167" t="s">
        <v>3</v>
      </c>
      <c r="G20" s="167" t="s">
        <v>1</v>
      </c>
      <c r="H20" s="167" t="s">
        <v>2</v>
      </c>
      <c r="I20" s="167" t="s">
        <v>3</v>
      </c>
    </row>
    <row r="21" spans="1:9" ht="21.75" customHeight="1">
      <c r="A21" s="1" t="s">
        <v>39</v>
      </c>
      <c r="B21" s="1" t="s">
        <v>39</v>
      </c>
      <c r="C21" s="1" t="s">
        <v>304</v>
      </c>
      <c r="D21" s="27">
        <v>0</v>
      </c>
      <c r="E21" s="19">
        <v>8477.5</v>
      </c>
      <c r="F21" s="19">
        <v>8477.5</v>
      </c>
      <c r="G21" s="19">
        <v>0</v>
      </c>
      <c r="H21" s="19">
        <v>565.2</v>
      </c>
      <c r="I21" s="19">
        <v>565.2</v>
      </c>
    </row>
    <row r="22" spans="1:9" ht="21.75" customHeight="1">
      <c r="A22" s="28"/>
      <c r="B22" s="29" t="s">
        <v>3</v>
      </c>
      <c r="C22" s="29"/>
      <c r="D22" s="30">
        <v>0</v>
      </c>
      <c r="E22" s="30">
        <v>8477.5</v>
      </c>
      <c r="F22" s="30">
        <v>8477.5</v>
      </c>
      <c r="G22" s="30">
        <v>0</v>
      </c>
      <c r="H22" s="30">
        <v>565.2</v>
      </c>
      <c r="I22" s="30">
        <v>565.2</v>
      </c>
    </row>
    <row r="23" spans="1:9" ht="21.75" customHeight="1">
      <c r="A23" s="162" t="s">
        <v>305</v>
      </c>
      <c r="B23" s="162"/>
      <c r="C23" s="162"/>
      <c r="D23" s="163">
        <v>0</v>
      </c>
      <c r="E23" s="163">
        <v>8477.5</v>
      </c>
      <c r="F23" s="163">
        <v>8477.5</v>
      </c>
      <c r="G23" s="163">
        <v>0</v>
      </c>
      <c r="H23" s="163">
        <v>565.2</v>
      </c>
      <c r="I23" s="163">
        <v>565.2</v>
      </c>
    </row>
  </sheetData>
  <mergeCells count="5">
    <mergeCell ref="A2:I2"/>
    <mergeCell ref="D5:F5"/>
    <mergeCell ref="G5:I5"/>
    <mergeCell ref="D19:F19"/>
    <mergeCell ref="G19:I19"/>
  </mergeCells>
  <printOptions horizontalCentered="1"/>
  <pageMargins left="0.25" right="0.25" top="0.5" bottom="0.5" header="0.25" footer="0.25"/>
  <pageSetup fitToHeight="1" fitToWidth="1"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0">
    <pageSetUpPr fitToPage="1"/>
  </sheetPr>
  <dimension ref="A2:I39"/>
  <sheetViews>
    <sheetView zoomScale="90" zoomScaleNormal="90" workbookViewId="0" topLeftCell="A1">
      <selection activeCell="Q24" sqref="Q24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3.25">
      <c r="A2" s="251" t="s">
        <v>358</v>
      </c>
      <c r="B2" s="251"/>
      <c r="C2" s="251"/>
      <c r="D2" s="251"/>
      <c r="E2" s="251"/>
      <c r="F2" s="251"/>
      <c r="G2" s="251"/>
      <c r="H2" s="251"/>
      <c r="I2" s="251"/>
    </row>
    <row r="4" ht="18.75" thickBot="1">
      <c r="A4" s="78" t="s">
        <v>40</v>
      </c>
    </row>
    <row r="5" spans="1:9" s="77" customFormat="1" ht="27.75" customHeight="1">
      <c r="A5" s="176"/>
      <c r="B5" s="176"/>
      <c r="C5" s="177"/>
      <c r="D5" s="252" t="s">
        <v>94</v>
      </c>
      <c r="E5" s="252"/>
      <c r="F5" s="252"/>
      <c r="G5" s="252" t="s">
        <v>95</v>
      </c>
      <c r="H5" s="252"/>
      <c r="I5" s="252"/>
    </row>
    <row r="6" spans="1:9" s="168" customFormat="1" ht="21.75" customHeight="1" thickBot="1">
      <c r="A6" s="178" t="s">
        <v>4</v>
      </c>
      <c r="B6" s="178" t="s">
        <v>5</v>
      </c>
      <c r="C6" s="179" t="s">
        <v>96</v>
      </c>
      <c r="D6" s="180" t="s">
        <v>1</v>
      </c>
      <c r="E6" s="180" t="s">
        <v>2</v>
      </c>
      <c r="F6" s="180" t="s">
        <v>3</v>
      </c>
      <c r="G6" s="180" t="s">
        <v>1</v>
      </c>
      <c r="H6" s="180" t="s">
        <v>2</v>
      </c>
      <c r="I6" s="180" t="s">
        <v>3</v>
      </c>
    </row>
    <row r="7" spans="1:9" ht="19.5" customHeight="1">
      <c r="A7" s="1" t="s">
        <v>40</v>
      </c>
      <c r="B7" s="1" t="s">
        <v>306</v>
      </c>
      <c r="C7" s="1" t="s">
        <v>306</v>
      </c>
      <c r="D7" s="27">
        <v>193</v>
      </c>
      <c r="E7" s="19">
        <v>0</v>
      </c>
      <c r="F7" s="19">
        <v>193</v>
      </c>
      <c r="G7" s="19">
        <v>12.9</v>
      </c>
      <c r="H7" s="19">
        <v>0</v>
      </c>
      <c r="I7" s="19">
        <v>12.9</v>
      </c>
    </row>
    <row r="8" spans="1:9" ht="19.5" customHeight="1">
      <c r="A8" s="28"/>
      <c r="B8" s="29" t="s">
        <v>3</v>
      </c>
      <c r="C8" s="29"/>
      <c r="D8" s="30">
        <v>193</v>
      </c>
      <c r="E8" s="30">
        <v>0</v>
      </c>
      <c r="F8" s="30">
        <v>193</v>
      </c>
      <c r="G8" s="30">
        <v>12.9</v>
      </c>
      <c r="H8" s="30">
        <v>0</v>
      </c>
      <c r="I8" s="30">
        <v>12.9</v>
      </c>
    </row>
    <row r="9" spans="1:9" s="16" customFormat="1" ht="19.5" customHeight="1">
      <c r="A9" s="162" t="s">
        <v>307</v>
      </c>
      <c r="B9" s="162"/>
      <c r="C9" s="162"/>
      <c r="D9" s="163">
        <v>193</v>
      </c>
      <c r="E9" s="163">
        <v>0</v>
      </c>
      <c r="F9" s="163">
        <v>193</v>
      </c>
      <c r="G9" s="163">
        <v>12.9</v>
      </c>
      <c r="H9" s="163">
        <v>0</v>
      </c>
      <c r="I9" s="163">
        <v>12.9</v>
      </c>
    </row>
    <row r="12" ht="18.75" thickBot="1">
      <c r="A12" s="78" t="s">
        <v>42</v>
      </c>
    </row>
    <row r="13" spans="1:9" ht="27.75" customHeight="1">
      <c r="A13" s="176"/>
      <c r="B13" s="176"/>
      <c r="C13" s="177"/>
      <c r="D13" s="252" t="s">
        <v>94</v>
      </c>
      <c r="E13" s="252"/>
      <c r="F13" s="252"/>
      <c r="G13" s="252" t="s">
        <v>95</v>
      </c>
      <c r="H13" s="252"/>
      <c r="I13" s="252"/>
    </row>
    <row r="14" spans="1:9" ht="21.75" customHeight="1" thickBot="1">
      <c r="A14" s="178" t="s">
        <v>4</v>
      </c>
      <c r="B14" s="178" t="s">
        <v>5</v>
      </c>
      <c r="C14" s="179" t="s">
        <v>96</v>
      </c>
      <c r="D14" s="180" t="s">
        <v>1</v>
      </c>
      <c r="E14" s="180" t="s">
        <v>2</v>
      </c>
      <c r="F14" s="180" t="s">
        <v>3</v>
      </c>
      <c r="G14" s="180" t="s">
        <v>1</v>
      </c>
      <c r="H14" s="180" t="s">
        <v>2</v>
      </c>
      <c r="I14" s="180" t="s">
        <v>3</v>
      </c>
    </row>
    <row r="15" spans="1:9" ht="19.5" customHeight="1">
      <c r="A15" s="1" t="s">
        <v>42</v>
      </c>
      <c r="B15" s="1" t="s">
        <v>308</v>
      </c>
      <c r="C15" s="1" t="s">
        <v>309</v>
      </c>
      <c r="D15" s="27">
        <v>0</v>
      </c>
      <c r="E15" s="19">
        <v>1</v>
      </c>
      <c r="F15" s="19">
        <v>1</v>
      </c>
      <c r="G15" s="19">
        <v>0</v>
      </c>
      <c r="H15" s="19">
        <v>0.1</v>
      </c>
      <c r="I15" s="19">
        <v>0.1</v>
      </c>
    </row>
    <row r="16" spans="1:9" ht="19.5" customHeight="1">
      <c r="A16" s="28"/>
      <c r="B16" s="29" t="s">
        <v>3</v>
      </c>
      <c r="C16" s="29"/>
      <c r="D16" s="30">
        <v>0</v>
      </c>
      <c r="E16" s="30">
        <v>1</v>
      </c>
      <c r="F16" s="30">
        <v>1</v>
      </c>
      <c r="G16" s="30">
        <v>0</v>
      </c>
      <c r="H16" s="30">
        <v>0.1</v>
      </c>
      <c r="I16" s="30">
        <v>0.1</v>
      </c>
    </row>
    <row r="17" spans="1:9" s="16" customFormat="1" ht="19.5" customHeight="1">
      <c r="A17" s="162" t="s">
        <v>310</v>
      </c>
      <c r="B17" s="162"/>
      <c r="C17" s="162"/>
      <c r="D17" s="163">
        <v>0</v>
      </c>
      <c r="E17" s="163">
        <v>1</v>
      </c>
      <c r="F17" s="163">
        <v>1</v>
      </c>
      <c r="G17" s="163">
        <v>0</v>
      </c>
      <c r="H17" s="163">
        <v>0.1</v>
      </c>
      <c r="I17" s="163">
        <v>0.1</v>
      </c>
    </row>
    <row r="20" ht="18.75" thickBot="1">
      <c r="A20" s="78" t="s">
        <v>43</v>
      </c>
    </row>
    <row r="21" spans="1:9" ht="27.75" customHeight="1">
      <c r="A21" s="176"/>
      <c r="B21" s="176"/>
      <c r="C21" s="177"/>
      <c r="D21" s="252" t="s">
        <v>94</v>
      </c>
      <c r="E21" s="252"/>
      <c r="F21" s="252"/>
      <c r="G21" s="252" t="s">
        <v>95</v>
      </c>
      <c r="H21" s="252"/>
      <c r="I21" s="252"/>
    </row>
    <row r="22" spans="1:9" ht="21.75" customHeight="1" thickBot="1">
      <c r="A22" s="178" t="s">
        <v>4</v>
      </c>
      <c r="B22" s="178" t="s">
        <v>5</v>
      </c>
      <c r="C22" s="179" t="s">
        <v>96</v>
      </c>
      <c r="D22" s="180" t="s">
        <v>1</v>
      </c>
      <c r="E22" s="180" t="s">
        <v>2</v>
      </c>
      <c r="F22" s="180" t="s">
        <v>3</v>
      </c>
      <c r="G22" s="180" t="s">
        <v>1</v>
      </c>
      <c r="H22" s="180" t="s">
        <v>2</v>
      </c>
      <c r="I22" s="180" t="s">
        <v>3</v>
      </c>
    </row>
    <row r="23" spans="1:9" ht="19.5" customHeight="1">
      <c r="A23" s="1" t="s">
        <v>43</v>
      </c>
      <c r="B23" s="1" t="s">
        <v>311</v>
      </c>
      <c r="C23" s="1" t="s">
        <v>312</v>
      </c>
      <c r="D23" s="27">
        <v>17</v>
      </c>
      <c r="E23" s="19">
        <v>0</v>
      </c>
      <c r="F23" s="19">
        <v>17</v>
      </c>
      <c r="G23" s="19">
        <v>1.1</v>
      </c>
      <c r="H23" s="19">
        <v>0</v>
      </c>
      <c r="I23" s="19">
        <v>1.1</v>
      </c>
    </row>
    <row r="24" spans="2:9" ht="19.5" customHeight="1">
      <c r="B24" s="1" t="s">
        <v>313</v>
      </c>
      <c r="C24" s="1" t="s">
        <v>314</v>
      </c>
      <c r="D24" s="27">
        <v>230</v>
      </c>
      <c r="E24" s="19">
        <v>0</v>
      </c>
      <c r="F24" s="19">
        <v>230</v>
      </c>
      <c r="G24" s="19">
        <v>15.3</v>
      </c>
      <c r="H24" s="19">
        <v>0</v>
      </c>
      <c r="I24" s="19">
        <v>15.3</v>
      </c>
    </row>
    <row r="25" spans="2:9" ht="19.5" customHeight="1">
      <c r="B25" s="1" t="s">
        <v>315</v>
      </c>
      <c r="C25" s="1" t="s">
        <v>316</v>
      </c>
      <c r="D25" s="27">
        <v>0</v>
      </c>
      <c r="E25" s="19">
        <v>26</v>
      </c>
      <c r="F25" s="19">
        <v>26</v>
      </c>
      <c r="G25" s="19">
        <v>0</v>
      </c>
      <c r="H25" s="19">
        <v>1.7</v>
      </c>
      <c r="I25" s="19">
        <v>1.7</v>
      </c>
    </row>
    <row r="26" spans="2:9" ht="19.5" customHeight="1">
      <c r="B26" s="1" t="s">
        <v>317</v>
      </c>
      <c r="C26" s="1" t="s">
        <v>316</v>
      </c>
      <c r="D26" s="27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2:9" ht="19.5" customHeight="1">
      <c r="B27" s="1" t="s">
        <v>318</v>
      </c>
      <c r="C27" s="1" t="s">
        <v>319</v>
      </c>
      <c r="D27" s="27">
        <v>15</v>
      </c>
      <c r="E27" s="19">
        <v>0</v>
      </c>
      <c r="F27" s="19">
        <v>15</v>
      </c>
      <c r="G27" s="19">
        <v>1</v>
      </c>
      <c r="H27" s="19">
        <v>0</v>
      </c>
      <c r="I27" s="19">
        <v>1</v>
      </c>
    </row>
    <row r="28" spans="2:9" ht="19.5" customHeight="1">
      <c r="B28" s="1" t="s">
        <v>320</v>
      </c>
      <c r="C28" s="1" t="s">
        <v>321</v>
      </c>
      <c r="D28" s="27">
        <v>108</v>
      </c>
      <c r="E28" s="19">
        <v>0</v>
      </c>
      <c r="F28" s="19">
        <v>108</v>
      </c>
      <c r="G28" s="19">
        <v>7.2</v>
      </c>
      <c r="H28" s="19">
        <v>0</v>
      </c>
      <c r="I28" s="19">
        <v>7.2</v>
      </c>
    </row>
    <row r="29" spans="1:9" ht="19.5" customHeight="1">
      <c r="A29" s="28"/>
      <c r="B29" s="29" t="s">
        <v>3</v>
      </c>
      <c r="C29" s="29"/>
      <c r="D29" s="30">
        <v>370</v>
      </c>
      <c r="E29" s="30">
        <v>26</v>
      </c>
      <c r="F29" s="30">
        <v>396</v>
      </c>
      <c r="G29" s="30">
        <v>24.7</v>
      </c>
      <c r="H29" s="30">
        <v>1.7</v>
      </c>
      <c r="I29" s="30">
        <v>26.4</v>
      </c>
    </row>
    <row r="30" spans="1:9" s="16" customFormat="1" ht="19.5" customHeight="1">
      <c r="A30" s="162" t="s">
        <v>322</v>
      </c>
      <c r="B30" s="162"/>
      <c r="C30" s="162"/>
      <c r="D30" s="163">
        <v>370</v>
      </c>
      <c r="E30" s="163">
        <v>26</v>
      </c>
      <c r="F30" s="163">
        <v>396</v>
      </c>
      <c r="G30" s="163">
        <v>24.7</v>
      </c>
      <c r="H30" s="163">
        <v>1.7</v>
      </c>
      <c r="I30" s="163">
        <v>26.4</v>
      </c>
    </row>
    <row r="32" spans="1:9" ht="23.25">
      <c r="A32" s="251"/>
      <c r="B32" s="251"/>
      <c r="C32" s="251"/>
      <c r="D32" s="251"/>
      <c r="E32" s="251"/>
      <c r="F32" s="251"/>
      <c r="G32" s="251"/>
      <c r="H32" s="251"/>
      <c r="I32" s="251"/>
    </row>
    <row r="34" ht="18.75" thickBot="1">
      <c r="A34" s="78" t="s">
        <v>61</v>
      </c>
    </row>
    <row r="35" spans="1:9" ht="27.75" customHeight="1">
      <c r="A35" s="176"/>
      <c r="B35" s="176"/>
      <c r="C35" s="177"/>
      <c r="D35" s="252" t="s">
        <v>94</v>
      </c>
      <c r="E35" s="252"/>
      <c r="F35" s="252"/>
      <c r="G35" s="252" t="s">
        <v>95</v>
      </c>
      <c r="H35" s="252"/>
      <c r="I35" s="252"/>
    </row>
    <row r="36" spans="1:9" ht="21.75" customHeight="1" thickBot="1">
      <c r="A36" s="178" t="s">
        <v>4</v>
      </c>
      <c r="B36" s="178" t="s">
        <v>5</v>
      </c>
      <c r="C36" s="179" t="s">
        <v>96</v>
      </c>
      <c r="D36" s="180" t="s">
        <v>1</v>
      </c>
      <c r="E36" s="180" t="s">
        <v>2</v>
      </c>
      <c r="F36" s="180" t="s">
        <v>3</v>
      </c>
      <c r="G36" s="180" t="s">
        <v>1</v>
      </c>
      <c r="H36" s="180" t="s">
        <v>2</v>
      </c>
      <c r="I36" s="180" t="s">
        <v>3</v>
      </c>
    </row>
    <row r="37" spans="1:9" ht="19.5" customHeight="1">
      <c r="A37" s="16" t="s">
        <v>61</v>
      </c>
      <c r="B37" s="16" t="s">
        <v>61</v>
      </c>
      <c r="C37" s="16" t="s">
        <v>323</v>
      </c>
      <c r="D37" s="169">
        <v>95</v>
      </c>
      <c r="E37" s="170">
        <v>0</v>
      </c>
      <c r="F37" s="170">
        <v>95</v>
      </c>
      <c r="G37" s="170">
        <v>6.3</v>
      </c>
      <c r="H37" s="170">
        <v>0</v>
      </c>
      <c r="I37" s="170">
        <v>6.3</v>
      </c>
    </row>
    <row r="38" spans="1:9" ht="19.5" customHeight="1">
      <c r="A38" s="171"/>
      <c r="B38" s="172" t="s">
        <v>3</v>
      </c>
      <c r="C38" s="172"/>
      <c r="D38" s="173">
        <v>95</v>
      </c>
      <c r="E38" s="173">
        <v>0</v>
      </c>
      <c r="F38" s="173">
        <v>95</v>
      </c>
      <c r="G38" s="173">
        <v>6.3</v>
      </c>
      <c r="H38" s="173">
        <v>0</v>
      </c>
      <c r="I38" s="173">
        <v>6.3</v>
      </c>
    </row>
    <row r="39" spans="1:9" ht="19.5" customHeight="1">
      <c r="A39" s="162" t="s">
        <v>324</v>
      </c>
      <c r="B39" s="162"/>
      <c r="C39" s="162"/>
      <c r="D39" s="163">
        <v>95</v>
      </c>
      <c r="E39" s="163">
        <v>0</v>
      </c>
      <c r="F39" s="163">
        <v>95</v>
      </c>
      <c r="G39" s="163">
        <v>6.3</v>
      </c>
      <c r="H39" s="163">
        <v>0</v>
      </c>
      <c r="I39" s="163">
        <v>6.3</v>
      </c>
    </row>
  </sheetData>
  <mergeCells count="10">
    <mergeCell ref="D21:F21"/>
    <mergeCell ref="G21:I21"/>
    <mergeCell ref="A32:I32"/>
    <mergeCell ref="D35:F35"/>
    <mergeCell ref="G35:I35"/>
    <mergeCell ref="A2:I2"/>
    <mergeCell ref="D5:F5"/>
    <mergeCell ref="G5:I5"/>
    <mergeCell ref="D13:F13"/>
    <mergeCell ref="G13:I13"/>
  </mergeCells>
  <printOptions horizontalCentered="1"/>
  <pageMargins left="0.25" right="0.25" top="0.5" bottom="0.5" header="0.25" footer="0.25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2:K34"/>
  <sheetViews>
    <sheetView workbookViewId="0" topLeftCell="A1">
      <selection activeCell="A2" sqref="A2:K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251" t="s">
        <v>359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ht="18.75" thickBot="1">
      <c r="A4" s="78" t="s">
        <v>93</v>
      </c>
    </row>
    <row r="5" spans="1:11" ht="27.75" customHeight="1" thickTop="1">
      <c r="A5" s="187"/>
      <c r="B5" s="187"/>
      <c r="C5" s="253" t="s">
        <v>1</v>
      </c>
      <c r="D5" s="253"/>
      <c r="E5" s="253"/>
      <c r="F5" s="253" t="s">
        <v>2</v>
      </c>
      <c r="G5" s="253"/>
      <c r="H5" s="253"/>
      <c r="I5" s="253" t="s">
        <v>3</v>
      </c>
      <c r="J5" s="253"/>
      <c r="K5" s="253"/>
    </row>
    <row r="6" spans="1:11" ht="31.5" customHeight="1" thickBot="1">
      <c r="A6" s="186" t="s">
        <v>4</v>
      </c>
      <c r="B6" s="186" t="s">
        <v>5</v>
      </c>
      <c r="C6" s="188" t="s">
        <v>6</v>
      </c>
      <c r="D6" s="188" t="s">
        <v>7</v>
      </c>
      <c r="E6" s="188" t="s">
        <v>8</v>
      </c>
      <c r="F6" s="188" t="s">
        <v>6</v>
      </c>
      <c r="G6" s="188" t="s">
        <v>7</v>
      </c>
      <c r="H6" s="188" t="s">
        <v>8</v>
      </c>
      <c r="I6" s="188" t="s">
        <v>6</v>
      </c>
      <c r="J6" s="188" t="s">
        <v>7</v>
      </c>
      <c r="K6" s="188" t="s">
        <v>8</v>
      </c>
    </row>
    <row r="7" spans="1:11" ht="21.75" customHeight="1">
      <c r="A7" s="3" t="s">
        <v>97</v>
      </c>
      <c r="B7" s="1" t="s">
        <v>97</v>
      </c>
      <c r="C7" s="4">
        <v>2663</v>
      </c>
      <c r="D7" s="4">
        <v>2555</v>
      </c>
      <c r="E7" s="5">
        <v>-4.055576324462891</v>
      </c>
      <c r="F7" s="4">
        <v>924</v>
      </c>
      <c r="G7" s="4">
        <v>1042</v>
      </c>
      <c r="H7" s="5">
        <v>12.770563125610352</v>
      </c>
      <c r="I7" s="4">
        <v>3587</v>
      </c>
      <c r="J7" s="4">
        <v>3597</v>
      </c>
      <c r="K7" s="5">
        <v>0.27878448367118835</v>
      </c>
    </row>
    <row r="8" spans="1:11" ht="21.75" customHeight="1">
      <c r="A8" s="3"/>
      <c r="B8" s="1" t="s">
        <v>99</v>
      </c>
      <c r="C8" s="4">
        <v>498</v>
      </c>
      <c r="D8" s="4">
        <v>549</v>
      </c>
      <c r="E8" s="5">
        <v>10.24096393585205</v>
      </c>
      <c r="F8" s="4">
        <v>45</v>
      </c>
      <c r="G8" s="4">
        <v>42</v>
      </c>
      <c r="H8" s="5">
        <v>-6.6666669845581055</v>
      </c>
      <c r="I8" s="4">
        <v>543</v>
      </c>
      <c r="J8" s="4">
        <v>591</v>
      </c>
      <c r="K8" s="5">
        <v>8.839778900146484</v>
      </c>
    </row>
    <row r="9" spans="2:11" ht="21.75" customHeight="1">
      <c r="B9" s="6" t="s">
        <v>3</v>
      </c>
      <c r="C9" s="7">
        <v>3161</v>
      </c>
      <c r="D9" s="7">
        <v>3104</v>
      </c>
      <c r="E9" s="8">
        <v>-1.8032268269534957</v>
      </c>
      <c r="F9" s="7">
        <v>969</v>
      </c>
      <c r="G9" s="7">
        <v>1084</v>
      </c>
      <c r="H9" s="9">
        <v>11.867905056759547</v>
      </c>
      <c r="I9" s="7">
        <v>4130</v>
      </c>
      <c r="J9" s="7">
        <v>4188</v>
      </c>
      <c r="K9" s="9">
        <v>1.4</v>
      </c>
    </row>
    <row r="10" spans="1:11" ht="21.75" customHeight="1">
      <c r="A10" s="3" t="s">
        <v>101</v>
      </c>
      <c r="B10" s="1" t="s">
        <v>102</v>
      </c>
      <c r="C10" s="4">
        <v>0</v>
      </c>
      <c r="D10" s="4">
        <v>0</v>
      </c>
      <c r="E10" s="5"/>
      <c r="F10" s="4">
        <v>577</v>
      </c>
      <c r="G10" s="4">
        <v>570</v>
      </c>
      <c r="H10" s="5">
        <v>-1.2131716012954712</v>
      </c>
      <c r="I10" s="4">
        <v>577</v>
      </c>
      <c r="J10" s="4">
        <v>570</v>
      </c>
      <c r="K10" s="5">
        <v>-1.2131716012954712</v>
      </c>
    </row>
    <row r="11" spans="2:11" ht="21.75" customHeight="1">
      <c r="B11" s="6" t="s">
        <v>3</v>
      </c>
      <c r="C11" s="7"/>
      <c r="D11" s="7"/>
      <c r="E11" s="6"/>
      <c r="F11" s="7">
        <v>577</v>
      </c>
      <c r="G11" s="7">
        <v>570</v>
      </c>
      <c r="H11" s="9">
        <v>-1.2131715771230502</v>
      </c>
      <c r="I11" s="7">
        <v>577</v>
      </c>
      <c r="J11" s="7">
        <v>570</v>
      </c>
      <c r="K11" s="9">
        <v>-1.2</v>
      </c>
    </row>
    <row r="12" spans="1:11" ht="21.75" customHeight="1">
      <c r="A12" s="3" t="s">
        <v>107</v>
      </c>
      <c r="B12" s="1" t="s">
        <v>107</v>
      </c>
      <c r="C12" s="4">
        <v>0</v>
      </c>
      <c r="D12" s="4">
        <v>0</v>
      </c>
      <c r="E12" s="5"/>
      <c r="F12" s="4">
        <v>914</v>
      </c>
      <c r="G12" s="4">
        <v>1175</v>
      </c>
      <c r="H12" s="5">
        <v>28.555797576904297</v>
      </c>
      <c r="I12" s="4">
        <v>914</v>
      </c>
      <c r="J12" s="4">
        <v>1175</v>
      </c>
      <c r="K12" s="5">
        <v>28.555797576904297</v>
      </c>
    </row>
    <row r="13" spans="2:11" ht="21.75" customHeight="1">
      <c r="B13" s="6" t="s">
        <v>3</v>
      </c>
      <c r="C13" s="7"/>
      <c r="D13" s="7"/>
      <c r="E13" s="6"/>
      <c r="F13" s="7">
        <v>914</v>
      </c>
      <c r="G13" s="7">
        <v>1175</v>
      </c>
      <c r="H13" s="9">
        <v>28.555798687089716</v>
      </c>
      <c r="I13" s="7">
        <v>914</v>
      </c>
      <c r="J13" s="7">
        <v>1175</v>
      </c>
      <c r="K13" s="9">
        <v>28.6</v>
      </c>
    </row>
    <row r="14" spans="1:11" ht="21.75" customHeight="1">
      <c r="A14" s="3" t="s">
        <v>108</v>
      </c>
      <c r="B14" s="1" t="s">
        <v>109</v>
      </c>
      <c r="C14" s="4">
        <v>785</v>
      </c>
      <c r="D14" s="4">
        <v>879</v>
      </c>
      <c r="E14" s="5">
        <v>11.974522590637207</v>
      </c>
      <c r="F14" s="4">
        <v>1061</v>
      </c>
      <c r="G14" s="4">
        <v>847</v>
      </c>
      <c r="H14" s="5">
        <v>-20.16965103149414</v>
      </c>
      <c r="I14" s="4">
        <v>1846</v>
      </c>
      <c r="J14" s="4">
        <v>1726</v>
      </c>
      <c r="K14" s="5">
        <v>-6.5005412101745605</v>
      </c>
    </row>
    <row r="15" spans="1:11" ht="21.75" customHeight="1">
      <c r="A15" s="3"/>
      <c r="B15" s="1" t="s">
        <v>111</v>
      </c>
      <c r="C15" s="4">
        <v>1873</v>
      </c>
      <c r="D15" s="4">
        <v>1984</v>
      </c>
      <c r="E15" s="5">
        <v>5.926321506500244</v>
      </c>
      <c r="F15" s="4">
        <v>87</v>
      </c>
      <c r="G15" s="4">
        <v>45</v>
      </c>
      <c r="H15" s="5">
        <v>-48.27585983276367</v>
      </c>
      <c r="I15" s="4">
        <v>1960</v>
      </c>
      <c r="J15" s="4">
        <v>2029</v>
      </c>
      <c r="K15" s="5">
        <v>3.5204081535339355</v>
      </c>
    </row>
    <row r="16" spans="2:11" ht="21.75" customHeight="1">
      <c r="B16" s="6" t="s">
        <v>3</v>
      </c>
      <c r="C16" s="7">
        <v>2658</v>
      </c>
      <c r="D16" s="7">
        <v>2863</v>
      </c>
      <c r="E16" s="8">
        <v>7.7125658389766745</v>
      </c>
      <c r="F16" s="7">
        <v>1148</v>
      </c>
      <c r="G16" s="7">
        <v>892</v>
      </c>
      <c r="H16" s="9">
        <v>-22.299651567944252</v>
      </c>
      <c r="I16" s="7">
        <v>3806</v>
      </c>
      <c r="J16" s="7">
        <v>3755</v>
      </c>
      <c r="K16" s="9">
        <v>-1.3</v>
      </c>
    </row>
    <row r="17" spans="1:11" ht="21.75" customHeight="1">
      <c r="A17" s="3" t="s">
        <v>113</v>
      </c>
      <c r="B17" s="1" t="s">
        <v>114</v>
      </c>
      <c r="C17" s="4">
        <v>0</v>
      </c>
      <c r="D17" s="4">
        <v>0</v>
      </c>
      <c r="E17" s="5"/>
      <c r="F17" s="4">
        <v>261</v>
      </c>
      <c r="G17" s="4">
        <v>282</v>
      </c>
      <c r="H17" s="5">
        <v>8.045977592468262</v>
      </c>
      <c r="I17" s="4">
        <v>261</v>
      </c>
      <c r="J17" s="4">
        <v>282</v>
      </c>
      <c r="K17" s="5">
        <v>8.045977592468262</v>
      </c>
    </row>
    <row r="18" spans="2:11" ht="21.75" customHeight="1">
      <c r="B18" s="6" t="s">
        <v>3</v>
      </c>
      <c r="C18" s="7"/>
      <c r="D18" s="7"/>
      <c r="E18" s="6"/>
      <c r="F18" s="7">
        <v>261</v>
      </c>
      <c r="G18" s="7">
        <v>282</v>
      </c>
      <c r="H18" s="9">
        <v>8.045977011494253</v>
      </c>
      <c r="I18" s="7">
        <v>261</v>
      </c>
      <c r="J18" s="7">
        <v>282</v>
      </c>
      <c r="K18" s="9">
        <v>8</v>
      </c>
    </row>
    <row r="19" spans="1:11" ht="21.75" customHeight="1">
      <c r="A19" s="3" t="s">
        <v>116</v>
      </c>
      <c r="B19" s="1" t="s">
        <v>116</v>
      </c>
      <c r="C19" s="4">
        <v>1906</v>
      </c>
      <c r="D19" s="4">
        <v>2003</v>
      </c>
      <c r="E19" s="5">
        <v>5.089191913604736</v>
      </c>
      <c r="F19" s="4">
        <v>790</v>
      </c>
      <c r="G19" s="4">
        <v>803</v>
      </c>
      <c r="H19" s="5">
        <v>1.6455696821212769</v>
      </c>
      <c r="I19" s="4">
        <v>2696</v>
      </c>
      <c r="J19" s="4">
        <v>2806</v>
      </c>
      <c r="K19" s="5">
        <v>4.080118656158447</v>
      </c>
    </row>
    <row r="20" spans="2:11" ht="21.75" customHeight="1">
      <c r="B20" s="6" t="s">
        <v>3</v>
      </c>
      <c r="C20" s="7">
        <v>1906</v>
      </c>
      <c r="D20" s="7">
        <v>2003</v>
      </c>
      <c r="E20" s="8">
        <v>5.089192025183631</v>
      </c>
      <c r="F20" s="7">
        <v>790</v>
      </c>
      <c r="G20" s="7">
        <v>803</v>
      </c>
      <c r="H20" s="9">
        <v>1.6455696202531647</v>
      </c>
      <c r="I20" s="7">
        <v>2696</v>
      </c>
      <c r="J20" s="7">
        <v>2806</v>
      </c>
      <c r="K20" s="9">
        <v>4.1</v>
      </c>
    </row>
    <row r="21" spans="1:11" ht="21.75" customHeight="1">
      <c r="A21" s="3" t="s">
        <v>117</v>
      </c>
      <c r="B21" s="1" t="s">
        <v>117</v>
      </c>
      <c r="C21" s="4">
        <v>0</v>
      </c>
      <c r="D21" s="4">
        <v>18</v>
      </c>
      <c r="E21" s="5"/>
      <c r="F21" s="4">
        <v>281</v>
      </c>
      <c r="G21" s="4">
        <v>181</v>
      </c>
      <c r="H21" s="5">
        <v>-35.587188720703125</v>
      </c>
      <c r="I21" s="4">
        <v>281</v>
      </c>
      <c r="J21" s="4">
        <v>199</v>
      </c>
      <c r="K21" s="5">
        <v>-29.181495666503906</v>
      </c>
    </row>
    <row r="22" spans="1:11" ht="21.75" customHeight="1">
      <c r="A22" s="3"/>
      <c r="B22" s="1" t="s">
        <v>221</v>
      </c>
      <c r="C22" s="4">
        <v>0</v>
      </c>
      <c r="D22" s="4">
        <v>0</v>
      </c>
      <c r="E22" s="5"/>
      <c r="F22" s="4">
        <v>111</v>
      </c>
      <c r="G22" s="4">
        <v>0</v>
      </c>
      <c r="H22" s="5">
        <v>-100</v>
      </c>
      <c r="I22" s="4">
        <v>111</v>
      </c>
      <c r="J22" s="4">
        <v>0</v>
      </c>
      <c r="K22" s="5">
        <v>-100</v>
      </c>
    </row>
    <row r="23" spans="2:11" ht="21.75" customHeight="1">
      <c r="B23" s="6" t="s">
        <v>3</v>
      </c>
      <c r="C23" s="7"/>
      <c r="D23" s="7">
        <v>18</v>
      </c>
      <c r="E23" s="6"/>
      <c r="F23" s="7">
        <v>392</v>
      </c>
      <c r="G23" s="7">
        <v>181</v>
      </c>
      <c r="H23" s="9">
        <v>-53.826530612244895</v>
      </c>
      <c r="I23" s="7">
        <v>392</v>
      </c>
      <c r="J23" s="7">
        <v>199</v>
      </c>
      <c r="K23" s="9">
        <v>-49.2</v>
      </c>
    </row>
    <row r="24" spans="1:11" ht="21.75" customHeight="1">
      <c r="A24" s="3" t="s">
        <v>119</v>
      </c>
      <c r="B24" s="1" t="s">
        <v>119</v>
      </c>
      <c r="C24" s="4">
        <v>1998</v>
      </c>
      <c r="D24" s="4">
        <v>1896</v>
      </c>
      <c r="E24" s="5">
        <v>-5.105104923248291</v>
      </c>
      <c r="F24" s="4">
        <v>993</v>
      </c>
      <c r="G24" s="4">
        <v>1014</v>
      </c>
      <c r="H24" s="5">
        <v>2.1148037910461426</v>
      </c>
      <c r="I24" s="4">
        <v>2991</v>
      </c>
      <c r="J24" s="4">
        <v>2910</v>
      </c>
      <c r="K24" s="5">
        <v>-2.7081243991851807</v>
      </c>
    </row>
    <row r="25" spans="2:11" ht="21.75" customHeight="1">
      <c r="B25" s="6" t="s">
        <v>3</v>
      </c>
      <c r="C25" s="7">
        <v>1998</v>
      </c>
      <c r="D25" s="7">
        <v>1896</v>
      </c>
      <c r="E25" s="8">
        <v>-5.105105105105105</v>
      </c>
      <c r="F25" s="7">
        <v>993</v>
      </c>
      <c r="G25" s="7">
        <v>1014</v>
      </c>
      <c r="H25" s="9">
        <v>2.1148036253776437</v>
      </c>
      <c r="I25" s="7">
        <v>2991</v>
      </c>
      <c r="J25" s="7">
        <v>2910</v>
      </c>
      <c r="K25" s="9">
        <v>-2.7</v>
      </c>
    </row>
    <row r="26" spans="1:11" ht="21.75" customHeight="1">
      <c r="A26" s="3" t="s">
        <v>120</v>
      </c>
      <c r="B26" s="1" t="s">
        <v>121</v>
      </c>
      <c r="C26" s="4">
        <v>567</v>
      </c>
      <c r="D26" s="4">
        <v>519</v>
      </c>
      <c r="E26" s="5">
        <v>-8.465608596801758</v>
      </c>
      <c r="F26" s="4">
        <v>253</v>
      </c>
      <c r="G26" s="4">
        <v>183</v>
      </c>
      <c r="H26" s="5">
        <v>-27.667984008789062</v>
      </c>
      <c r="I26" s="4">
        <v>820</v>
      </c>
      <c r="J26" s="4">
        <v>702</v>
      </c>
      <c r="K26" s="5">
        <v>-14.390243530273438</v>
      </c>
    </row>
    <row r="27" spans="1:11" ht="21.75" customHeight="1">
      <c r="A27" s="3"/>
      <c r="B27" s="1" t="s">
        <v>120</v>
      </c>
      <c r="C27" s="4">
        <v>2128</v>
      </c>
      <c r="D27" s="4">
        <v>1893</v>
      </c>
      <c r="E27" s="5">
        <v>-11.043233871459961</v>
      </c>
      <c r="F27" s="4">
        <v>659</v>
      </c>
      <c r="G27" s="4">
        <v>527</v>
      </c>
      <c r="H27" s="5">
        <v>-20.030349731445312</v>
      </c>
      <c r="I27" s="4">
        <v>2787</v>
      </c>
      <c r="J27" s="4">
        <v>2420</v>
      </c>
      <c r="K27" s="5">
        <v>-13.168281555175781</v>
      </c>
    </row>
    <row r="28" spans="2:11" ht="21.75" customHeight="1">
      <c r="B28" s="6" t="s">
        <v>3</v>
      </c>
      <c r="C28" s="7">
        <v>2695</v>
      </c>
      <c r="D28" s="7">
        <v>2412</v>
      </c>
      <c r="E28" s="8">
        <v>-10.500927643784786</v>
      </c>
      <c r="F28" s="7">
        <v>912</v>
      </c>
      <c r="G28" s="7">
        <v>710</v>
      </c>
      <c r="H28" s="9">
        <v>-22.149122807017545</v>
      </c>
      <c r="I28" s="7">
        <v>3607</v>
      </c>
      <c r="J28" s="7">
        <v>3122</v>
      </c>
      <c r="K28" s="9">
        <v>-13.4</v>
      </c>
    </row>
    <row r="29" spans="1:11" ht="21.75" customHeight="1">
      <c r="A29" s="3" t="s">
        <v>123</v>
      </c>
      <c r="B29" s="1" t="s">
        <v>123</v>
      </c>
      <c r="C29" s="4">
        <v>1714</v>
      </c>
      <c r="D29" s="4">
        <v>1785</v>
      </c>
      <c r="E29" s="5">
        <v>4.142356872558594</v>
      </c>
      <c r="F29" s="4">
        <v>386</v>
      </c>
      <c r="G29" s="4">
        <v>405</v>
      </c>
      <c r="H29" s="5">
        <v>4.9222798347473145</v>
      </c>
      <c r="I29" s="4">
        <v>2100</v>
      </c>
      <c r="J29" s="4">
        <v>2190</v>
      </c>
      <c r="K29" s="5">
        <v>4.285714626312256</v>
      </c>
    </row>
    <row r="30" spans="2:11" ht="21.75" customHeight="1">
      <c r="B30" s="6" t="s">
        <v>3</v>
      </c>
      <c r="C30" s="7">
        <v>1714</v>
      </c>
      <c r="D30" s="7">
        <v>1785</v>
      </c>
      <c r="E30" s="8">
        <v>4.142357059509918</v>
      </c>
      <c r="F30" s="7">
        <v>386</v>
      </c>
      <c r="G30" s="7">
        <v>405</v>
      </c>
      <c r="H30" s="9">
        <v>4.922279792746114</v>
      </c>
      <c r="I30" s="7">
        <v>2100</v>
      </c>
      <c r="J30" s="7">
        <v>2190</v>
      </c>
      <c r="K30" s="9">
        <v>4.3</v>
      </c>
    </row>
    <row r="31" spans="1:11" ht="21.75" customHeight="1">
      <c r="A31" s="3" t="s">
        <v>125</v>
      </c>
      <c r="B31" s="1" t="s">
        <v>126</v>
      </c>
      <c r="C31" s="4">
        <v>40</v>
      </c>
      <c r="D31" s="4">
        <v>119</v>
      </c>
      <c r="E31" s="5">
        <v>197.5</v>
      </c>
      <c r="F31" s="4">
        <v>0</v>
      </c>
      <c r="G31" s="4">
        <v>0</v>
      </c>
      <c r="H31" s="5"/>
      <c r="I31" s="4">
        <v>40</v>
      </c>
      <c r="J31" s="4">
        <v>119</v>
      </c>
      <c r="K31" s="5">
        <v>197.5</v>
      </c>
    </row>
    <row r="32" spans="1:11" ht="21.75" customHeight="1">
      <c r="A32" s="3"/>
      <c r="B32" s="1" t="s">
        <v>128</v>
      </c>
      <c r="C32" s="4">
        <v>66</v>
      </c>
      <c r="D32" s="4">
        <v>8</v>
      </c>
      <c r="E32" s="5">
        <v>-87.8787841796875</v>
      </c>
      <c r="F32" s="4">
        <v>0</v>
      </c>
      <c r="G32" s="4">
        <v>0</v>
      </c>
      <c r="H32" s="5"/>
      <c r="I32" s="4">
        <v>66</v>
      </c>
      <c r="J32" s="4">
        <v>8</v>
      </c>
      <c r="K32" s="5">
        <v>-87.8787841796875</v>
      </c>
    </row>
    <row r="33" spans="2:11" ht="21.75" customHeight="1">
      <c r="B33" s="6" t="s">
        <v>3</v>
      </c>
      <c r="C33" s="7">
        <v>106</v>
      </c>
      <c r="D33" s="7">
        <v>127</v>
      </c>
      <c r="E33" s="9">
        <v>19.8</v>
      </c>
      <c r="F33" s="7">
        <v>0</v>
      </c>
      <c r="G33" s="7">
        <v>0</v>
      </c>
      <c r="H33" s="6"/>
      <c r="I33" s="7">
        <v>106</v>
      </c>
      <c r="J33" s="7">
        <v>127</v>
      </c>
      <c r="K33" s="9">
        <v>19.81132075471698</v>
      </c>
    </row>
    <row r="34" spans="1:11" ht="21.75" customHeight="1">
      <c r="A34" s="183" t="s">
        <v>130</v>
      </c>
      <c r="B34" s="183"/>
      <c r="C34" s="184">
        <v>14238</v>
      </c>
      <c r="D34" s="184">
        <v>14208</v>
      </c>
      <c r="E34" s="185">
        <v>-0.21070375052675938</v>
      </c>
      <c r="F34" s="184">
        <v>7342</v>
      </c>
      <c r="G34" s="184">
        <v>7116</v>
      </c>
      <c r="H34" s="185">
        <v>-3.078180332334514</v>
      </c>
      <c r="I34" s="184">
        <v>21580</v>
      </c>
      <c r="J34" s="184">
        <v>21324</v>
      </c>
      <c r="K34" s="185">
        <v>-1.18628359592215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5">
    <pageSetUpPr fitToPage="1"/>
  </sheetPr>
  <dimension ref="A2:K49"/>
  <sheetViews>
    <sheetView workbookViewId="0" topLeftCell="A1">
      <selection activeCell="B6" sqref="B6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251" t="s">
        <v>359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ht="18.75" thickBot="1">
      <c r="A4" s="78" t="s">
        <v>131</v>
      </c>
    </row>
    <row r="5" spans="1:11" ht="27.75" customHeight="1" thickTop="1">
      <c r="A5" s="187"/>
      <c r="B5" s="187"/>
      <c r="C5" s="253" t="s">
        <v>1</v>
      </c>
      <c r="D5" s="253"/>
      <c r="E5" s="253"/>
      <c r="F5" s="253" t="s">
        <v>2</v>
      </c>
      <c r="G5" s="253"/>
      <c r="H5" s="253"/>
      <c r="I5" s="253" t="s">
        <v>3</v>
      </c>
      <c r="J5" s="253"/>
      <c r="K5" s="253"/>
    </row>
    <row r="6" spans="1:11" ht="31.5" customHeight="1" thickBot="1">
      <c r="A6" s="186" t="s">
        <v>4</v>
      </c>
      <c r="B6" s="186" t="s">
        <v>5</v>
      </c>
      <c r="C6" s="188" t="s">
        <v>6</v>
      </c>
      <c r="D6" s="188" t="s">
        <v>7</v>
      </c>
      <c r="E6" s="188" t="s">
        <v>8</v>
      </c>
      <c r="F6" s="188" t="s">
        <v>6</v>
      </c>
      <c r="G6" s="188" t="s">
        <v>7</v>
      </c>
      <c r="H6" s="188" t="s">
        <v>8</v>
      </c>
      <c r="I6" s="188" t="s">
        <v>6</v>
      </c>
      <c r="J6" s="188" t="s">
        <v>7</v>
      </c>
      <c r="K6" s="188" t="s">
        <v>8</v>
      </c>
    </row>
    <row r="7" spans="1:11" ht="12.75">
      <c r="A7" s="3" t="s">
        <v>132</v>
      </c>
      <c r="B7" s="1" t="s">
        <v>132</v>
      </c>
      <c r="C7" s="4">
        <v>1026</v>
      </c>
      <c r="D7" s="4">
        <v>1603</v>
      </c>
      <c r="E7" s="5">
        <v>56.237815856933594</v>
      </c>
      <c r="F7" s="4">
        <v>0</v>
      </c>
      <c r="G7" s="4">
        <v>0</v>
      </c>
      <c r="H7" s="5"/>
      <c r="I7" s="4">
        <v>1026</v>
      </c>
      <c r="J7" s="4">
        <v>1603</v>
      </c>
      <c r="K7" s="5">
        <v>56.237815856933594</v>
      </c>
    </row>
    <row r="8" spans="2:11" ht="12.75">
      <c r="B8" s="6" t="s">
        <v>3</v>
      </c>
      <c r="C8" s="7">
        <v>1026</v>
      </c>
      <c r="D8" s="7">
        <v>1603</v>
      </c>
      <c r="E8" s="8">
        <v>56.23781676413255</v>
      </c>
      <c r="F8" s="7">
        <v>0</v>
      </c>
      <c r="G8" s="7">
        <v>0</v>
      </c>
      <c r="H8" s="6"/>
      <c r="I8" s="7">
        <v>1026</v>
      </c>
      <c r="J8" s="7">
        <v>1603</v>
      </c>
      <c r="K8" s="9">
        <v>56.2</v>
      </c>
    </row>
    <row r="9" spans="1:11" ht="12.75">
      <c r="A9" s="3" t="s">
        <v>134</v>
      </c>
      <c r="B9" s="1" t="s">
        <v>134</v>
      </c>
      <c r="C9" s="4">
        <v>2364</v>
      </c>
      <c r="D9" s="4">
        <v>3045</v>
      </c>
      <c r="E9" s="5">
        <v>28.807106018066406</v>
      </c>
      <c r="F9" s="4">
        <v>52</v>
      </c>
      <c r="G9" s="4">
        <v>31</v>
      </c>
      <c r="H9" s="5">
        <v>-40.384613037109375</v>
      </c>
      <c r="I9" s="4">
        <v>2416</v>
      </c>
      <c r="J9" s="4">
        <v>3076</v>
      </c>
      <c r="K9" s="5">
        <v>27.317882537841797</v>
      </c>
    </row>
    <row r="10" spans="2:11" ht="12.75">
      <c r="B10" s="6" t="s">
        <v>3</v>
      </c>
      <c r="C10" s="7">
        <v>2364</v>
      </c>
      <c r="D10" s="7">
        <v>3045</v>
      </c>
      <c r="E10" s="8">
        <v>28.80710659898477</v>
      </c>
      <c r="F10" s="7">
        <v>52</v>
      </c>
      <c r="G10" s="7">
        <v>31</v>
      </c>
      <c r="H10" s="9">
        <v>-40.38461538461539</v>
      </c>
      <c r="I10" s="7">
        <v>2416</v>
      </c>
      <c r="J10" s="7">
        <v>3076</v>
      </c>
      <c r="K10" s="9">
        <v>27.3</v>
      </c>
    </row>
    <row r="11" spans="1:11" ht="12.75">
      <c r="A11" s="3" t="s">
        <v>136</v>
      </c>
      <c r="B11" s="1" t="s">
        <v>136</v>
      </c>
      <c r="C11" s="4">
        <v>6440</v>
      </c>
      <c r="D11" s="4">
        <v>6618</v>
      </c>
      <c r="E11" s="5">
        <v>2.763975143432617</v>
      </c>
      <c r="F11" s="4">
        <v>394</v>
      </c>
      <c r="G11" s="4">
        <v>274</v>
      </c>
      <c r="H11" s="5">
        <v>-30.456851959228516</v>
      </c>
      <c r="I11" s="4">
        <v>6834</v>
      </c>
      <c r="J11" s="4">
        <v>6892</v>
      </c>
      <c r="K11" s="5">
        <v>0.8486976623535156</v>
      </c>
    </row>
    <row r="12" spans="1:11" ht="12.75">
      <c r="A12" s="3"/>
      <c r="B12" s="1" t="s">
        <v>138</v>
      </c>
      <c r="C12" s="4">
        <v>438</v>
      </c>
      <c r="D12" s="4">
        <v>481</v>
      </c>
      <c r="E12" s="5">
        <v>9.817351341247559</v>
      </c>
      <c r="F12" s="4">
        <v>0</v>
      </c>
      <c r="G12" s="4">
        <v>0</v>
      </c>
      <c r="H12" s="5"/>
      <c r="I12" s="4">
        <v>438</v>
      </c>
      <c r="J12" s="4">
        <v>481</v>
      </c>
      <c r="K12" s="5">
        <v>9.817351341247559</v>
      </c>
    </row>
    <row r="13" spans="2:11" ht="12.75">
      <c r="B13" s="6" t="s">
        <v>3</v>
      </c>
      <c r="C13" s="7">
        <v>6878</v>
      </c>
      <c r="D13" s="7">
        <v>7099</v>
      </c>
      <c r="E13" s="8">
        <v>3.2131433556266358</v>
      </c>
      <c r="F13" s="7">
        <v>394</v>
      </c>
      <c r="G13" s="7">
        <v>274</v>
      </c>
      <c r="H13" s="9">
        <v>-30.456852791878173</v>
      </c>
      <c r="I13" s="7">
        <v>7272</v>
      </c>
      <c r="J13" s="7">
        <v>7373</v>
      </c>
      <c r="K13" s="9">
        <v>1.4</v>
      </c>
    </row>
    <row r="14" spans="1:11" ht="12.75">
      <c r="A14" s="3" t="s">
        <v>140</v>
      </c>
      <c r="B14" s="1" t="s">
        <v>140</v>
      </c>
      <c r="C14" s="4">
        <v>2469</v>
      </c>
      <c r="D14" s="4">
        <v>2235</v>
      </c>
      <c r="E14" s="5">
        <v>-9.477521896362305</v>
      </c>
      <c r="F14" s="4">
        <v>360</v>
      </c>
      <c r="G14" s="4">
        <v>364</v>
      </c>
      <c r="H14" s="5">
        <v>1.1111111640930176</v>
      </c>
      <c r="I14" s="4">
        <v>2829</v>
      </c>
      <c r="J14" s="4">
        <v>2599</v>
      </c>
      <c r="K14" s="5">
        <v>-8.130081176757812</v>
      </c>
    </row>
    <row r="15" spans="2:11" ht="12.75">
      <c r="B15" s="6" t="s">
        <v>3</v>
      </c>
      <c r="C15" s="7">
        <v>2469</v>
      </c>
      <c r="D15" s="7">
        <v>2235</v>
      </c>
      <c r="E15" s="8">
        <v>-9.477521263669502</v>
      </c>
      <c r="F15" s="7">
        <v>360</v>
      </c>
      <c r="G15" s="7">
        <v>364</v>
      </c>
      <c r="H15" s="9">
        <v>1.1111111111111112</v>
      </c>
      <c r="I15" s="7">
        <v>2829</v>
      </c>
      <c r="J15" s="7">
        <v>2599</v>
      </c>
      <c r="K15" s="9">
        <v>-8.1</v>
      </c>
    </row>
    <row r="16" spans="1:11" ht="12.75">
      <c r="A16" s="3" t="s">
        <v>142</v>
      </c>
      <c r="B16" s="1" t="s">
        <v>142</v>
      </c>
      <c r="C16" s="4">
        <v>7007</v>
      </c>
      <c r="D16" s="4">
        <v>7237</v>
      </c>
      <c r="E16" s="5">
        <v>3.282431853860425</v>
      </c>
      <c r="F16" s="4">
        <v>574</v>
      </c>
      <c r="G16" s="4">
        <v>507</v>
      </c>
      <c r="H16" s="5">
        <v>-11.672473907470703</v>
      </c>
      <c r="I16" s="4">
        <v>7581</v>
      </c>
      <c r="J16" s="4">
        <v>7744</v>
      </c>
      <c r="K16" s="5">
        <v>2.1501121224112913</v>
      </c>
    </row>
    <row r="17" spans="2:11" ht="12.75">
      <c r="B17" s="6" t="s">
        <v>3</v>
      </c>
      <c r="C17" s="7">
        <v>7007</v>
      </c>
      <c r="D17" s="7">
        <v>7237</v>
      </c>
      <c r="E17" s="8">
        <f>((D17-C17)/C17)*100</f>
        <v>3.282431853860425</v>
      </c>
      <c r="F17" s="7">
        <v>574</v>
      </c>
      <c r="G17" s="7">
        <v>507</v>
      </c>
      <c r="H17" s="9">
        <v>-11.67247386759582</v>
      </c>
      <c r="I17" s="7">
        <v>7581</v>
      </c>
      <c r="J17" s="7">
        <v>7744</v>
      </c>
      <c r="K17" s="9">
        <v>2.1501121224112913</v>
      </c>
    </row>
    <row r="18" spans="1:11" ht="12.75">
      <c r="A18" s="3" t="s">
        <v>144</v>
      </c>
      <c r="B18" s="1" t="s">
        <v>144</v>
      </c>
      <c r="C18" s="4">
        <v>5848</v>
      </c>
      <c r="D18" s="4">
        <v>6072</v>
      </c>
      <c r="E18" s="5">
        <v>3.830369234085083</v>
      </c>
      <c r="F18" s="4">
        <v>242</v>
      </c>
      <c r="G18" s="4">
        <v>284</v>
      </c>
      <c r="H18" s="5">
        <v>17.355371475219727</v>
      </c>
      <c r="I18" s="4">
        <v>6090</v>
      </c>
      <c r="J18" s="4">
        <v>6356</v>
      </c>
      <c r="K18" s="5">
        <v>4.367815971374512</v>
      </c>
    </row>
    <row r="19" spans="2:11" ht="12.75">
      <c r="B19" s="6" t="s">
        <v>3</v>
      </c>
      <c r="C19" s="7">
        <v>5848</v>
      </c>
      <c r="D19" s="7">
        <v>6072</v>
      </c>
      <c r="E19" s="8">
        <v>3.830369357045144</v>
      </c>
      <c r="F19" s="7">
        <v>242</v>
      </c>
      <c r="G19" s="7">
        <v>284</v>
      </c>
      <c r="H19" s="9">
        <v>17.355371900826448</v>
      </c>
      <c r="I19" s="7">
        <v>6090</v>
      </c>
      <c r="J19" s="7">
        <v>6356</v>
      </c>
      <c r="K19" s="9">
        <v>4.4</v>
      </c>
    </row>
    <row r="20" spans="1:11" ht="12.75">
      <c r="A20" s="3" t="s">
        <v>146</v>
      </c>
      <c r="B20" s="1" t="s">
        <v>325</v>
      </c>
      <c r="C20" s="4">
        <v>3</v>
      </c>
      <c r="D20" s="4">
        <v>0</v>
      </c>
      <c r="E20" s="5">
        <v>-100</v>
      </c>
      <c r="F20" s="4">
        <v>0</v>
      </c>
      <c r="G20" s="4">
        <v>0</v>
      </c>
      <c r="H20" s="5"/>
      <c r="I20" s="4">
        <v>3</v>
      </c>
      <c r="J20" s="4">
        <v>0</v>
      </c>
      <c r="K20" s="5">
        <v>-100</v>
      </c>
    </row>
    <row r="21" spans="1:11" ht="12.75">
      <c r="A21" s="3"/>
      <c r="B21" s="1" t="s">
        <v>147</v>
      </c>
      <c r="C21" s="4">
        <v>12</v>
      </c>
      <c r="D21" s="4">
        <v>78</v>
      </c>
      <c r="E21" s="5">
        <v>550</v>
      </c>
      <c r="F21" s="4">
        <v>0</v>
      </c>
      <c r="G21" s="4">
        <v>0</v>
      </c>
      <c r="H21" s="5"/>
      <c r="I21" s="4">
        <v>12</v>
      </c>
      <c r="J21" s="4">
        <v>78</v>
      </c>
      <c r="K21" s="5">
        <v>550</v>
      </c>
    </row>
    <row r="22" spans="1:11" ht="12.75">
      <c r="A22" s="3"/>
      <c r="B22" s="1" t="s">
        <v>149</v>
      </c>
      <c r="C22" s="4">
        <v>230</v>
      </c>
      <c r="D22" s="4">
        <v>248</v>
      </c>
      <c r="E22" s="5">
        <v>7.82608699798584</v>
      </c>
      <c r="F22" s="4">
        <v>0</v>
      </c>
      <c r="G22" s="4">
        <v>0</v>
      </c>
      <c r="H22" s="5"/>
      <c r="I22" s="4">
        <v>230</v>
      </c>
      <c r="J22" s="4">
        <v>248</v>
      </c>
      <c r="K22" s="5">
        <v>7.82608699798584</v>
      </c>
    </row>
    <row r="23" spans="2:11" ht="12.75">
      <c r="B23" s="6" t="s">
        <v>3</v>
      </c>
      <c r="C23" s="7">
        <v>245</v>
      </c>
      <c r="D23" s="7">
        <v>326</v>
      </c>
      <c r="E23" s="8">
        <v>33.06122448979592</v>
      </c>
      <c r="F23" s="7">
        <v>0</v>
      </c>
      <c r="G23" s="7">
        <v>0</v>
      </c>
      <c r="H23" s="6"/>
      <c r="I23" s="7">
        <v>245</v>
      </c>
      <c r="J23" s="7">
        <v>326</v>
      </c>
      <c r="K23" s="9">
        <v>33.1</v>
      </c>
    </row>
    <row r="24" spans="1:11" ht="12.75">
      <c r="A24" s="3" t="s">
        <v>151</v>
      </c>
      <c r="B24" s="1" t="s">
        <v>152</v>
      </c>
      <c r="C24" s="4">
        <v>193</v>
      </c>
      <c r="D24" s="4">
        <v>220</v>
      </c>
      <c r="E24" s="5">
        <v>13.98963737487793</v>
      </c>
      <c r="F24" s="4">
        <v>0</v>
      </c>
      <c r="G24" s="4">
        <v>0</v>
      </c>
      <c r="H24" s="5"/>
      <c r="I24" s="4">
        <v>193</v>
      </c>
      <c r="J24" s="4">
        <v>220</v>
      </c>
      <c r="K24" s="5">
        <v>13.98963737487793</v>
      </c>
    </row>
    <row r="25" spans="1:11" ht="12.75">
      <c r="A25" s="3"/>
      <c r="B25" s="1" t="s">
        <v>154</v>
      </c>
      <c r="C25" s="4">
        <v>78</v>
      </c>
      <c r="D25" s="4">
        <v>35</v>
      </c>
      <c r="E25" s="5">
        <v>-55.128204345703125</v>
      </c>
      <c r="F25" s="4">
        <v>0</v>
      </c>
      <c r="G25" s="4">
        <v>0</v>
      </c>
      <c r="H25" s="5"/>
      <c r="I25" s="4">
        <v>78</v>
      </c>
      <c r="J25" s="4">
        <v>35</v>
      </c>
      <c r="K25" s="5">
        <v>-55.128204345703125</v>
      </c>
    </row>
    <row r="26" spans="1:11" ht="12.75">
      <c r="A26" s="3"/>
      <c r="B26" s="1" t="s">
        <v>156</v>
      </c>
      <c r="C26" s="4">
        <v>233</v>
      </c>
      <c r="D26" s="4">
        <v>287</v>
      </c>
      <c r="E26" s="5">
        <v>23.17596435546875</v>
      </c>
      <c r="F26" s="4">
        <v>0</v>
      </c>
      <c r="G26" s="4">
        <v>3</v>
      </c>
      <c r="H26" s="5"/>
      <c r="I26" s="4">
        <v>233</v>
      </c>
      <c r="J26" s="4">
        <v>290</v>
      </c>
      <c r="K26" s="5">
        <v>24.463520050048828</v>
      </c>
    </row>
    <row r="27" spans="1:11" ht="12.75">
      <c r="A27" s="3"/>
      <c r="B27" s="1" t="s">
        <v>158</v>
      </c>
      <c r="C27" s="4">
        <v>111</v>
      </c>
      <c r="D27" s="4">
        <v>70</v>
      </c>
      <c r="E27" s="5">
        <v>-36.93693542480469</v>
      </c>
      <c r="F27" s="4">
        <v>1</v>
      </c>
      <c r="G27" s="4">
        <v>1</v>
      </c>
      <c r="H27" s="5">
        <v>0</v>
      </c>
      <c r="I27" s="4">
        <v>112</v>
      </c>
      <c r="J27" s="4">
        <v>71</v>
      </c>
      <c r="K27" s="5">
        <v>-36.60714340209961</v>
      </c>
    </row>
    <row r="28" spans="1:11" ht="12.75">
      <c r="A28" s="3"/>
      <c r="B28" s="1" t="s">
        <v>160</v>
      </c>
      <c r="C28" s="4">
        <v>12</v>
      </c>
      <c r="D28" s="4">
        <v>4</v>
      </c>
      <c r="E28" s="5">
        <v>-66.66667175292969</v>
      </c>
      <c r="F28" s="4">
        <v>0</v>
      </c>
      <c r="G28" s="4">
        <v>0</v>
      </c>
      <c r="H28" s="5"/>
      <c r="I28" s="4">
        <v>12</v>
      </c>
      <c r="J28" s="4">
        <v>4</v>
      </c>
      <c r="K28" s="5">
        <v>-66.66667175292969</v>
      </c>
    </row>
    <row r="29" spans="1:11" ht="12.75">
      <c r="A29" s="3"/>
      <c r="B29" s="1" t="s">
        <v>162</v>
      </c>
      <c r="C29" s="4">
        <v>145</v>
      </c>
      <c r="D29" s="4">
        <v>133</v>
      </c>
      <c r="E29" s="5">
        <v>-8.275861740112305</v>
      </c>
      <c r="F29" s="4">
        <v>0</v>
      </c>
      <c r="G29" s="4">
        <v>0</v>
      </c>
      <c r="H29" s="5"/>
      <c r="I29" s="4">
        <v>145</v>
      </c>
      <c r="J29" s="4">
        <v>133</v>
      </c>
      <c r="K29" s="5">
        <v>-8.275861740112305</v>
      </c>
    </row>
    <row r="30" spans="1:11" ht="12.75">
      <c r="A30" s="3"/>
      <c r="B30" s="1" t="s">
        <v>164</v>
      </c>
      <c r="C30" s="4">
        <v>65</v>
      </c>
      <c r="D30" s="4">
        <v>45</v>
      </c>
      <c r="E30" s="5">
        <v>-30.76923179626465</v>
      </c>
      <c r="F30" s="4">
        <v>0</v>
      </c>
      <c r="G30" s="4">
        <v>0</v>
      </c>
      <c r="H30" s="5"/>
      <c r="I30" s="4">
        <v>65</v>
      </c>
      <c r="J30" s="4">
        <v>45</v>
      </c>
      <c r="K30" s="5">
        <v>-30.76923179626465</v>
      </c>
    </row>
    <row r="31" spans="1:11" ht="12.75">
      <c r="A31" s="3"/>
      <c r="B31" s="1" t="s">
        <v>166</v>
      </c>
      <c r="C31" s="4">
        <v>84</v>
      </c>
      <c r="D31" s="4">
        <v>66</v>
      </c>
      <c r="E31" s="5">
        <v>-21.428571701049805</v>
      </c>
      <c r="F31" s="4">
        <v>0</v>
      </c>
      <c r="G31" s="4">
        <v>0</v>
      </c>
      <c r="H31" s="5"/>
      <c r="I31" s="4">
        <v>84</v>
      </c>
      <c r="J31" s="4">
        <v>66</v>
      </c>
      <c r="K31" s="5">
        <v>-21.428571701049805</v>
      </c>
    </row>
    <row r="32" spans="1:11" ht="12.75">
      <c r="A32" s="3"/>
      <c r="B32" s="1" t="s">
        <v>151</v>
      </c>
      <c r="C32" s="4">
        <v>4</v>
      </c>
      <c r="D32" s="4">
        <v>27</v>
      </c>
      <c r="E32" s="5">
        <v>575</v>
      </c>
      <c r="F32" s="4">
        <v>0</v>
      </c>
      <c r="G32" s="4">
        <v>6</v>
      </c>
      <c r="H32" s="5"/>
      <c r="I32" s="4">
        <v>4</v>
      </c>
      <c r="J32" s="4">
        <v>33</v>
      </c>
      <c r="K32" s="5">
        <v>725</v>
      </c>
    </row>
    <row r="33" spans="1:11" ht="12.75">
      <c r="A33" s="3"/>
      <c r="B33" s="1" t="s">
        <v>169</v>
      </c>
      <c r="C33" s="4">
        <v>1742</v>
      </c>
      <c r="D33" s="4">
        <v>1486</v>
      </c>
      <c r="E33" s="5">
        <v>-14.695751190185547</v>
      </c>
      <c r="F33" s="4">
        <v>115</v>
      </c>
      <c r="G33" s="4">
        <v>143</v>
      </c>
      <c r="H33" s="5">
        <v>24.34782600402832</v>
      </c>
      <c r="I33" s="4">
        <v>1857</v>
      </c>
      <c r="J33" s="4">
        <v>1629</v>
      </c>
      <c r="K33" s="5">
        <v>-12.277867317199707</v>
      </c>
    </row>
    <row r="34" spans="2:11" ht="12.75">
      <c r="B34" s="6" t="s">
        <v>3</v>
      </c>
      <c r="C34" s="7">
        <v>2667</v>
      </c>
      <c r="D34" s="7">
        <v>2373</v>
      </c>
      <c r="E34" s="8">
        <v>-11.023622047244094</v>
      </c>
      <c r="F34" s="7">
        <v>116</v>
      </c>
      <c r="G34" s="7">
        <v>153</v>
      </c>
      <c r="H34" s="9">
        <v>31.896551724137932</v>
      </c>
      <c r="I34" s="7">
        <v>2783</v>
      </c>
      <c r="J34" s="7">
        <v>2526</v>
      </c>
      <c r="K34" s="9">
        <v>-9.2</v>
      </c>
    </row>
    <row r="35" spans="1:11" ht="12.75">
      <c r="A35" s="3" t="s">
        <v>171</v>
      </c>
      <c r="B35" s="1" t="s">
        <v>172</v>
      </c>
      <c r="C35" s="4">
        <v>279</v>
      </c>
      <c r="D35" s="4">
        <v>337</v>
      </c>
      <c r="E35" s="5">
        <v>20.788530349731445</v>
      </c>
      <c r="F35" s="4">
        <v>67</v>
      </c>
      <c r="G35" s="4">
        <v>73</v>
      </c>
      <c r="H35" s="5">
        <v>8.95522403717041</v>
      </c>
      <c r="I35" s="4">
        <v>346</v>
      </c>
      <c r="J35" s="4">
        <v>410</v>
      </c>
      <c r="K35" s="5">
        <v>18.497108459472656</v>
      </c>
    </row>
    <row r="36" spans="1:11" ht="12.75">
      <c r="A36" s="3"/>
      <c r="B36" s="1" t="s">
        <v>171</v>
      </c>
      <c r="C36" s="4">
        <v>2233</v>
      </c>
      <c r="D36" s="4">
        <v>2326</v>
      </c>
      <c r="E36" s="5">
        <v>4.164800643920898</v>
      </c>
      <c r="F36" s="4">
        <v>151</v>
      </c>
      <c r="G36" s="4">
        <v>126</v>
      </c>
      <c r="H36" s="5">
        <v>-16.556291580200195</v>
      </c>
      <c r="I36" s="4">
        <v>2384</v>
      </c>
      <c r="J36" s="4">
        <v>2452</v>
      </c>
      <c r="K36" s="5">
        <v>2.852349042892456</v>
      </c>
    </row>
    <row r="37" spans="2:11" ht="12.75">
      <c r="B37" s="6" t="s">
        <v>3</v>
      </c>
      <c r="C37" s="7">
        <v>2512</v>
      </c>
      <c r="D37" s="7">
        <v>2663</v>
      </c>
      <c r="E37" s="8">
        <v>6.011146496815287</v>
      </c>
      <c r="F37" s="7">
        <v>218</v>
      </c>
      <c r="G37" s="7">
        <v>199</v>
      </c>
      <c r="H37" s="9">
        <v>-8.715596330275229</v>
      </c>
      <c r="I37" s="7">
        <v>2730</v>
      </c>
      <c r="J37" s="7">
        <v>2862</v>
      </c>
      <c r="K37" s="9">
        <v>4.8</v>
      </c>
    </row>
    <row r="38" spans="1:11" ht="12.75">
      <c r="A38" s="3" t="s">
        <v>175</v>
      </c>
      <c r="B38" s="1" t="s">
        <v>175</v>
      </c>
      <c r="C38" s="4">
        <v>2090</v>
      </c>
      <c r="D38" s="4">
        <v>2011</v>
      </c>
      <c r="E38" s="5">
        <v>-3.7799041271209717</v>
      </c>
      <c r="F38" s="4">
        <v>259</v>
      </c>
      <c r="G38" s="4">
        <v>165</v>
      </c>
      <c r="H38" s="5">
        <v>-36.293434143066406</v>
      </c>
      <c r="I38" s="4">
        <v>2349</v>
      </c>
      <c r="J38" s="4">
        <v>2176</v>
      </c>
      <c r="K38" s="5">
        <v>-7.3648362159729</v>
      </c>
    </row>
    <row r="39" spans="2:11" ht="12.75">
      <c r="B39" s="6" t="s">
        <v>3</v>
      </c>
      <c r="C39" s="7">
        <v>2090</v>
      </c>
      <c r="D39" s="7">
        <v>2011</v>
      </c>
      <c r="E39" s="8">
        <v>-3.7799043062200957</v>
      </c>
      <c r="F39" s="7">
        <v>259</v>
      </c>
      <c r="G39" s="7">
        <v>165</v>
      </c>
      <c r="H39" s="9">
        <v>-36.293436293436294</v>
      </c>
      <c r="I39" s="7">
        <v>2349</v>
      </c>
      <c r="J39" s="7">
        <v>2176</v>
      </c>
      <c r="K39" s="9">
        <v>-7.4</v>
      </c>
    </row>
    <row r="40" spans="1:11" ht="12.75">
      <c r="A40" s="3" t="s">
        <v>177</v>
      </c>
      <c r="B40" s="1" t="s">
        <v>178</v>
      </c>
      <c r="C40" s="4">
        <v>2180</v>
      </c>
      <c r="D40" s="4">
        <v>2147</v>
      </c>
      <c r="E40" s="5">
        <v>-1.5137615203857422</v>
      </c>
      <c r="F40" s="4">
        <v>4</v>
      </c>
      <c r="G40" s="4">
        <v>0</v>
      </c>
      <c r="H40" s="5">
        <v>-100</v>
      </c>
      <c r="I40" s="4">
        <v>2184</v>
      </c>
      <c r="J40" s="4">
        <v>2147</v>
      </c>
      <c r="K40" s="5">
        <v>-1.6941392421722412</v>
      </c>
    </row>
    <row r="41" spans="2:11" ht="12.75">
      <c r="B41" s="6" t="s">
        <v>3</v>
      </c>
      <c r="C41" s="7">
        <v>2180</v>
      </c>
      <c r="D41" s="7">
        <v>2147</v>
      </c>
      <c r="E41" s="8">
        <v>-1.5137614678899083</v>
      </c>
      <c r="F41" s="7">
        <v>4</v>
      </c>
      <c r="G41" s="7">
        <v>0</v>
      </c>
      <c r="H41" s="9">
        <v>-100</v>
      </c>
      <c r="I41" s="7">
        <v>2184</v>
      </c>
      <c r="J41" s="7">
        <v>2147</v>
      </c>
      <c r="K41" s="9">
        <v>-1.7</v>
      </c>
    </row>
    <row r="42" spans="1:11" ht="12.75">
      <c r="A42" s="3" t="s">
        <v>180</v>
      </c>
      <c r="B42" s="1" t="s">
        <v>180</v>
      </c>
      <c r="C42" s="4">
        <v>1660</v>
      </c>
      <c r="D42" s="4">
        <v>1826</v>
      </c>
      <c r="E42" s="5">
        <v>10</v>
      </c>
      <c r="F42" s="4">
        <v>0</v>
      </c>
      <c r="G42" s="4">
        <v>0</v>
      </c>
      <c r="H42" s="5"/>
      <c r="I42" s="4">
        <v>1660</v>
      </c>
      <c r="J42" s="4">
        <v>1826</v>
      </c>
      <c r="K42" s="5">
        <v>10</v>
      </c>
    </row>
    <row r="43" spans="2:11" ht="12.75">
      <c r="B43" s="6" t="s">
        <v>3</v>
      </c>
      <c r="C43" s="7">
        <v>1660</v>
      </c>
      <c r="D43" s="7">
        <v>1826</v>
      </c>
      <c r="E43" s="8">
        <v>10</v>
      </c>
      <c r="F43" s="7">
        <v>0</v>
      </c>
      <c r="G43" s="7">
        <v>0</v>
      </c>
      <c r="H43" s="6"/>
      <c r="I43" s="7">
        <v>1660</v>
      </c>
      <c r="J43" s="7">
        <v>1826</v>
      </c>
      <c r="K43" s="9">
        <v>10</v>
      </c>
    </row>
    <row r="44" spans="1:11" ht="12.75">
      <c r="A44" s="3" t="s">
        <v>182</v>
      </c>
      <c r="B44" s="1" t="s">
        <v>182</v>
      </c>
      <c r="C44" s="4">
        <v>2265</v>
      </c>
      <c r="D44" s="4">
        <v>2264</v>
      </c>
      <c r="E44" s="5">
        <v>-0.044150110334157944</v>
      </c>
      <c r="F44" s="4">
        <v>2034</v>
      </c>
      <c r="G44" s="4">
        <v>2208</v>
      </c>
      <c r="H44" s="5">
        <v>8.554573059082031</v>
      </c>
      <c r="I44" s="4">
        <v>4299</v>
      </c>
      <c r="J44" s="4">
        <v>4472</v>
      </c>
      <c r="K44" s="5">
        <v>4.024191379547119</v>
      </c>
    </row>
    <row r="45" spans="2:11" ht="12.75">
      <c r="B45" s="6" t="s">
        <v>3</v>
      </c>
      <c r="C45" s="7">
        <v>2265</v>
      </c>
      <c r="D45" s="7">
        <v>2264</v>
      </c>
      <c r="E45" s="8">
        <v>-0.04415011037527594</v>
      </c>
      <c r="F45" s="7">
        <v>2034</v>
      </c>
      <c r="G45" s="7">
        <v>2208</v>
      </c>
      <c r="H45" s="9">
        <v>8.55457227138643</v>
      </c>
      <c r="I45" s="7">
        <v>4299</v>
      </c>
      <c r="J45" s="7">
        <v>4472</v>
      </c>
      <c r="K45" s="9">
        <v>4</v>
      </c>
    </row>
    <row r="46" spans="1:11" ht="12.75">
      <c r="A46" s="3" t="s">
        <v>184</v>
      </c>
      <c r="B46" s="1" t="s">
        <v>184</v>
      </c>
      <c r="C46" s="4">
        <v>4265</v>
      </c>
      <c r="D46" s="4">
        <v>4537</v>
      </c>
      <c r="E46" s="5">
        <v>6.377491474151611</v>
      </c>
      <c r="F46" s="4">
        <v>251</v>
      </c>
      <c r="G46" s="4">
        <v>236</v>
      </c>
      <c r="H46" s="5">
        <v>-5.976095676422119</v>
      </c>
      <c r="I46" s="4">
        <v>4516</v>
      </c>
      <c r="J46" s="4">
        <v>4773</v>
      </c>
      <c r="K46" s="5">
        <v>5.6908769607543945</v>
      </c>
    </row>
    <row r="47" spans="2:11" ht="12.75">
      <c r="B47" s="6" t="s">
        <v>3</v>
      </c>
      <c r="C47" s="7">
        <v>4265</v>
      </c>
      <c r="D47" s="7">
        <v>4537</v>
      </c>
      <c r="E47" s="9">
        <v>6.4</v>
      </c>
      <c r="F47" s="7">
        <v>251</v>
      </c>
      <c r="G47" s="7">
        <v>236</v>
      </c>
      <c r="H47" s="9">
        <v>-5.9760956175298805</v>
      </c>
      <c r="I47" s="7">
        <v>4516</v>
      </c>
      <c r="J47" s="7">
        <v>4773</v>
      </c>
      <c r="K47" s="9">
        <v>5.690876882196634</v>
      </c>
    </row>
    <row r="48" spans="1:11" s="192" customFormat="1" ht="21.75" customHeight="1">
      <c r="A48" s="183" t="s">
        <v>186</v>
      </c>
      <c r="B48" s="183"/>
      <c r="C48" s="184">
        <v>43476</v>
      </c>
      <c r="D48" s="184">
        <v>45438</v>
      </c>
      <c r="E48" s="185">
        <f>((D48-C48)/C48)*100</f>
        <v>4.512834667402705</v>
      </c>
      <c r="F48" s="184">
        <v>4504</v>
      </c>
      <c r="G48" s="184">
        <v>4421</v>
      </c>
      <c r="H48" s="185">
        <v>-1.8428063943161634</v>
      </c>
      <c r="I48" s="184">
        <v>47980</v>
      </c>
      <c r="J48" s="184">
        <v>49859</v>
      </c>
      <c r="K48" s="185">
        <v>3.9162150896206755</v>
      </c>
    </row>
    <row r="49" spans="3:9" ht="12.75">
      <c r="C49" s="4"/>
      <c r="I49" s="4"/>
    </row>
  </sheetData>
  <mergeCells count="4">
    <mergeCell ref="A2:K2"/>
    <mergeCell ref="C5:E5"/>
    <mergeCell ref="F5:H5"/>
    <mergeCell ref="I5:K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6">
    <pageSetUpPr fitToPage="1"/>
  </sheetPr>
  <dimension ref="A2:K39"/>
  <sheetViews>
    <sheetView workbookViewId="0" topLeftCell="A1">
      <selection activeCell="A2" sqref="A2:K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251" t="s">
        <v>359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ht="18.75" thickBot="1">
      <c r="A4" s="78" t="s">
        <v>187</v>
      </c>
    </row>
    <row r="5" spans="1:11" ht="27.75" customHeight="1" thickTop="1">
      <c r="A5" s="187"/>
      <c r="B5" s="187"/>
      <c r="C5" s="253" t="s">
        <v>1</v>
      </c>
      <c r="D5" s="253"/>
      <c r="E5" s="253"/>
      <c r="F5" s="253" t="s">
        <v>2</v>
      </c>
      <c r="G5" s="253"/>
      <c r="H5" s="253"/>
      <c r="I5" s="253" t="s">
        <v>3</v>
      </c>
      <c r="J5" s="253"/>
      <c r="K5" s="253"/>
    </row>
    <row r="6" spans="1:11" ht="31.5" customHeight="1" thickBot="1">
      <c r="A6" s="186" t="s">
        <v>4</v>
      </c>
      <c r="B6" s="186" t="s">
        <v>5</v>
      </c>
      <c r="C6" s="188" t="s">
        <v>6</v>
      </c>
      <c r="D6" s="188" t="s">
        <v>7</v>
      </c>
      <c r="E6" s="188" t="s">
        <v>8</v>
      </c>
      <c r="F6" s="188" t="s">
        <v>6</v>
      </c>
      <c r="G6" s="188" t="s">
        <v>7</v>
      </c>
      <c r="H6" s="188" t="s">
        <v>8</v>
      </c>
      <c r="I6" s="188" t="s">
        <v>6</v>
      </c>
      <c r="J6" s="188" t="s">
        <v>7</v>
      </c>
      <c r="K6" s="188" t="s">
        <v>8</v>
      </c>
    </row>
    <row r="7" spans="1:11" ht="12.75">
      <c r="A7" s="3" t="s">
        <v>188</v>
      </c>
      <c r="B7" s="1" t="s">
        <v>189</v>
      </c>
      <c r="C7" s="4">
        <v>0</v>
      </c>
      <c r="D7" s="4">
        <v>0</v>
      </c>
      <c r="E7" s="5"/>
      <c r="F7" s="4">
        <v>858</v>
      </c>
      <c r="G7" s="4">
        <v>700</v>
      </c>
      <c r="H7" s="5">
        <v>-18.414918899536133</v>
      </c>
      <c r="I7" s="4">
        <v>858</v>
      </c>
      <c r="J7" s="4">
        <v>700</v>
      </c>
      <c r="K7" s="5">
        <v>-18.414918899536133</v>
      </c>
    </row>
    <row r="8" spans="1:11" ht="12.75">
      <c r="A8" s="3"/>
      <c r="B8" s="1" t="s">
        <v>191</v>
      </c>
      <c r="C8" s="4">
        <v>1</v>
      </c>
      <c r="D8" s="4">
        <v>0</v>
      </c>
      <c r="E8" s="5">
        <v>-100</v>
      </c>
      <c r="F8" s="4">
        <v>1902</v>
      </c>
      <c r="G8" s="4">
        <v>2097</v>
      </c>
      <c r="H8" s="5">
        <v>10.252366065979004</v>
      </c>
      <c r="I8" s="4">
        <v>1903</v>
      </c>
      <c r="J8" s="4">
        <v>2097</v>
      </c>
      <c r="K8" s="5">
        <v>10.194429397583008</v>
      </c>
    </row>
    <row r="9" spans="1:11" ht="12.75">
      <c r="A9" s="3"/>
      <c r="B9" s="1" t="s">
        <v>195</v>
      </c>
      <c r="C9" s="4">
        <v>0</v>
      </c>
      <c r="D9" s="4">
        <v>0</v>
      </c>
      <c r="E9" s="5"/>
      <c r="F9" s="4">
        <v>0</v>
      </c>
      <c r="G9" s="4">
        <v>3</v>
      </c>
      <c r="H9" s="5"/>
      <c r="I9" s="4">
        <v>0</v>
      </c>
      <c r="J9" s="4">
        <v>3</v>
      </c>
      <c r="K9" s="5"/>
    </row>
    <row r="10" spans="1:11" ht="12.75">
      <c r="A10" s="3"/>
      <c r="B10" s="1" t="s">
        <v>197</v>
      </c>
      <c r="C10" s="4">
        <v>32</v>
      </c>
      <c r="D10" s="4">
        <v>48</v>
      </c>
      <c r="E10" s="5">
        <v>50</v>
      </c>
      <c r="F10" s="4">
        <v>52</v>
      </c>
      <c r="G10" s="4">
        <v>96</v>
      </c>
      <c r="H10" s="5">
        <v>84.61538696289062</v>
      </c>
      <c r="I10" s="4">
        <v>84</v>
      </c>
      <c r="J10" s="4">
        <v>144</v>
      </c>
      <c r="K10" s="5">
        <v>71.42857360839844</v>
      </c>
    </row>
    <row r="11" spans="1:11" ht="12.75">
      <c r="A11" s="3"/>
      <c r="B11" s="1" t="s">
        <v>199</v>
      </c>
      <c r="C11" s="4">
        <v>0</v>
      </c>
      <c r="D11" s="4">
        <v>0</v>
      </c>
      <c r="E11" s="5"/>
      <c r="F11" s="4">
        <v>0</v>
      </c>
      <c r="G11" s="4">
        <v>18</v>
      </c>
      <c r="H11" s="5"/>
      <c r="I11" s="4">
        <v>0</v>
      </c>
      <c r="J11" s="4">
        <v>18</v>
      </c>
      <c r="K11" s="5"/>
    </row>
    <row r="12" spans="2:11" ht="12.75">
      <c r="B12" s="6" t="s">
        <v>3</v>
      </c>
      <c r="C12" s="7">
        <v>33</v>
      </c>
      <c r="D12" s="7">
        <v>48</v>
      </c>
      <c r="E12" s="8">
        <v>45.45454545454545</v>
      </c>
      <c r="F12" s="7">
        <v>2812</v>
      </c>
      <c r="G12" s="7">
        <v>2914</v>
      </c>
      <c r="H12" s="9">
        <v>3.6273115220483643</v>
      </c>
      <c r="I12" s="7">
        <v>2845</v>
      </c>
      <c r="J12" s="7">
        <v>2962</v>
      </c>
      <c r="K12" s="9">
        <v>4.1</v>
      </c>
    </row>
    <row r="13" spans="1:11" ht="12.75">
      <c r="A13" s="3" t="s">
        <v>201</v>
      </c>
      <c r="B13" s="1" t="s">
        <v>202</v>
      </c>
      <c r="C13" s="4">
        <v>0</v>
      </c>
      <c r="D13" s="4">
        <v>0</v>
      </c>
      <c r="E13" s="5"/>
      <c r="F13" s="4">
        <v>0</v>
      </c>
      <c r="G13" s="4">
        <v>91</v>
      </c>
      <c r="H13" s="5"/>
      <c r="I13" s="4">
        <v>0</v>
      </c>
      <c r="J13" s="4">
        <v>91</v>
      </c>
      <c r="K13" s="5"/>
    </row>
    <row r="14" spans="1:11" ht="12.75">
      <c r="A14" s="3"/>
      <c r="B14" s="1" t="s">
        <v>204</v>
      </c>
      <c r="C14" s="4">
        <v>1654</v>
      </c>
      <c r="D14" s="4">
        <v>1454</v>
      </c>
      <c r="E14" s="5">
        <v>-12.091897964477539</v>
      </c>
      <c r="F14" s="4">
        <v>1967</v>
      </c>
      <c r="G14" s="4">
        <v>1943</v>
      </c>
      <c r="H14" s="5">
        <v>-1.2201322317123413</v>
      </c>
      <c r="I14" s="4">
        <v>3621</v>
      </c>
      <c r="J14" s="4">
        <v>3397</v>
      </c>
      <c r="K14" s="5">
        <v>-6.186136722564697</v>
      </c>
    </row>
    <row r="15" spans="2:11" ht="12.75">
      <c r="B15" s="6" t="s">
        <v>3</v>
      </c>
      <c r="C15" s="7">
        <v>1654</v>
      </c>
      <c r="D15" s="7">
        <v>1454</v>
      </c>
      <c r="E15" s="8">
        <v>-12.091898428053204</v>
      </c>
      <c r="F15" s="7">
        <v>1967</v>
      </c>
      <c r="G15" s="7">
        <v>2034</v>
      </c>
      <c r="H15" s="9">
        <v>3.4062023385866804</v>
      </c>
      <c r="I15" s="7">
        <v>3621</v>
      </c>
      <c r="J15" s="7">
        <v>3488</v>
      </c>
      <c r="K15" s="9">
        <v>-3.7</v>
      </c>
    </row>
    <row r="16" spans="1:11" ht="12.75">
      <c r="A16" s="3" t="s">
        <v>208</v>
      </c>
      <c r="B16" s="1" t="s">
        <v>209</v>
      </c>
      <c r="C16" s="4">
        <v>71</v>
      </c>
      <c r="D16" s="4">
        <v>73</v>
      </c>
      <c r="E16" s="5">
        <v>2.816901445388794</v>
      </c>
      <c r="F16" s="4">
        <v>5</v>
      </c>
      <c r="G16" s="4">
        <v>5</v>
      </c>
      <c r="H16" s="5">
        <v>0</v>
      </c>
      <c r="I16" s="4">
        <v>76</v>
      </c>
      <c r="J16" s="4">
        <v>78</v>
      </c>
      <c r="K16" s="5">
        <v>2.6315789222717285</v>
      </c>
    </row>
    <row r="17" spans="1:11" ht="12.75">
      <c r="A17" s="3"/>
      <c r="B17" s="1" t="s">
        <v>211</v>
      </c>
      <c r="C17" s="4">
        <v>690</v>
      </c>
      <c r="D17" s="4">
        <v>863</v>
      </c>
      <c r="E17" s="5">
        <v>25.072463989257812</v>
      </c>
      <c r="F17" s="4">
        <v>165</v>
      </c>
      <c r="G17" s="4">
        <v>234</v>
      </c>
      <c r="H17" s="5">
        <v>41.818180084228516</v>
      </c>
      <c r="I17" s="4">
        <v>855</v>
      </c>
      <c r="J17" s="4">
        <v>1097</v>
      </c>
      <c r="K17" s="5">
        <v>28.304094314575195</v>
      </c>
    </row>
    <row r="18" spans="1:11" ht="12.75">
      <c r="A18" s="3"/>
      <c r="B18" s="1" t="s">
        <v>213</v>
      </c>
      <c r="C18" s="4">
        <v>307</v>
      </c>
      <c r="D18" s="4">
        <v>294</v>
      </c>
      <c r="E18" s="5">
        <v>-4.234527587890625</v>
      </c>
      <c r="F18" s="4">
        <v>246</v>
      </c>
      <c r="G18" s="4">
        <v>255</v>
      </c>
      <c r="H18" s="5">
        <v>3.658536434173584</v>
      </c>
      <c r="I18" s="4">
        <v>553</v>
      </c>
      <c r="J18" s="4">
        <v>549</v>
      </c>
      <c r="K18" s="5">
        <v>-0.7233273386955261</v>
      </c>
    </row>
    <row r="19" spans="1:11" ht="12.75">
      <c r="A19" s="3"/>
      <c r="B19" s="1" t="s">
        <v>215</v>
      </c>
      <c r="C19" s="4">
        <v>76</v>
      </c>
      <c r="D19" s="4">
        <v>61</v>
      </c>
      <c r="E19" s="5">
        <v>-19.73684310913086</v>
      </c>
      <c r="F19" s="4">
        <v>227</v>
      </c>
      <c r="G19" s="4">
        <v>129</v>
      </c>
      <c r="H19" s="5">
        <v>-43.17180633544922</v>
      </c>
      <c r="I19" s="4">
        <v>303</v>
      </c>
      <c r="J19" s="4">
        <v>190</v>
      </c>
      <c r="K19" s="5">
        <v>-37.29372787475586</v>
      </c>
    </row>
    <row r="20" spans="1:11" ht="12.75">
      <c r="A20" s="3"/>
      <c r="B20" s="1" t="s">
        <v>217</v>
      </c>
      <c r="C20" s="4">
        <v>0</v>
      </c>
      <c r="D20" s="4">
        <v>28</v>
      </c>
      <c r="E20" s="5"/>
      <c r="F20" s="4">
        <v>0</v>
      </c>
      <c r="G20" s="4">
        <v>0</v>
      </c>
      <c r="H20" s="5"/>
      <c r="I20" s="4">
        <v>0</v>
      </c>
      <c r="J20" s="4">
        <v>28</v>
      </c>
      <c r="K20" s="5"/>
    </row>
    <row r="21" spans="1:11" ht="12.75">
      <c r="A21" s="3"/>
      <c r="B21" s="1" t="s">
        <v>219</v>
      </c>
      <c r="C21" s="4">
        <v>420</v>
      </c>
      <c r="D21" s="4">
        <v>316</v>
      </c>
      <c r="E21" s="5">
        <v>-24.761905670166016</v>
      </c>
      <c r="F21" s="4">
        <v>0</v>
      </c>
      <c r="G21" s="4">
        <v>0</v>
      </c>
      <c r="H21" s="5"/>
      <c r="I21" s="4">
        <v>420</v>
      </c>
      <c r="J21" s="4">
        <v>316</v>
      </c>
      <c r="K21" s="5">
        <v>-24.761905670166016</v>
      </c>
    </row>
    <row r="22" spans="1:11" ht="12.75">
      <c r="A22" s="3"/>
      <c r="B22" s="1" t="s">
        <v>221</v>
      </c>
      <c r="C22" s="4">
        <v>0</v>
      </c>
      <c r="D22" s="4">
        <v>0</v>
      </c>
      <c r="E22" s="5"/>
      <c r="F22" s="4">
        <v>0</v>
      </c>
      <c r="G22" s="4">
        <v>95</v>
      </c>
      <c r="H22" s="5"/>
      <c r="I22" s="4">
        <v>0</v>
      </c>
      <c r="J22" s="4">
        <v>95</v>
      </c>
      <c r="K22" s="5"/>
    </row>
    <row r="23" spans="2:11" ht="12.75">
      <c r="B23" s="6" t="s">
        <v>3</v>
      </c>
      <c r="C23" s="7">
        <v>1564</v>
      </c>
      <c r="D23" s="7">
        <v>1635</v>
      </c>
      <c r="E23" s="8">
        <v>4.539641943734015</v>
      </c>
      <c r="F23" s="7">
        <v>643</v>
      </c>
      <c r="G23" s="7">
        <v>718</v>
      </c>
      <c r="H23" s="9">
        <v>11.66407465007776</v>
      </c>
      <c r="I23" s="7">
        <v>2207</v>
      </c>
      <c r="J23" s="7">
        <v>2353</v>
      </c>
      <c r="K23" s="9">
        <v>6.6</v>
      </c>
    </row>
    <row r="24" spans="1:11" ht="12.75">
      <c r="A24" s="3" t="s">
        <v>223</v>
      </c>
      <c r="B24" s="1" t="s">
        <v>224</v>
      </c>
      <c r="C24" s="4">
        <v>3117</v>
      </c>
      <c r="D24" s="4">
        <v>3251</v>
      </c>
      <c r="E24" s="5">
        <v>4.299005508422852</v>
      </c>
      <c r="F24" s="4">
        <v>167</v>
      </c>
      <c r="G24" s="4">
        <v>259</v>
      </c>
      <c r="H24" s="5">
        <v>55.089820861816406</v>
      </c>
      <c r="I24" s="4">
        <v>3284</v>
      </c>
      <c r="J24" s="4">
        <v>3510</v>
      </c>
      <c r="K24" s="5">
        <v>6.881851673126221</v>
      </c>
    </row>
    <row r="25" spans="2:11" ht="12.75">
      <c r="B25" s="6" t="s">
        <v>3</v>
      </c>
      <c r="C25" s="7">
        <v>3117</v>
      </c>
      <c r="D25" s="7">
        <v>3251</v>
      </c>
      <c r="E25" s="8">
        <v>4.299005453962143</v>
      </c>
      <c r="F25" s="7">
        <v>167</v>
      </c>
      <c r="G25" s="7">
        <v>259</v>
      </c>
      <c r="H25" s="9">
        <v>55.08982035928144</v>
      </c>
      <c r="I25" s="7">
        <v>3284</v>
      </c>
      <c r="J25" s="7">
        <v>3510</v>
      </c>
      <c r="K25" s="9">
        <v>6.9</v>
      </c>
    </row>
    <row r="26" spans="1:11" ht="12.75">
      <c r="A26" s="3" t="s">
        <v>226</v>
      </c>
      <c r="B26" s="1" t="s">
        <v>35</v>
      </c>
      <c r="C26" s="4">
        <v>0</v>
      </c>
      <c r="D26" s="4">
        <v>0</v>
      </c>
      <c r="E26" s="5"/>
      <c r="F26" s="4">
        <v>347</v>
      </c>
      <c r="G26" s="4">
        <v>436</v>
      </c>
      <c r="H26" s="5">
        <v>25.648414611816406</v>
      </c>
      <c r="I26" s="4">
        <v>347</v>
      </c>
      <c r="J26" s="4">
        <v>436</v>
      </c>
      <c r="K26" s="5">
        <v>25.648414611816406</v>
      </c>
    </row>
    <row r="27" spans="1:11" ht="12.75">
      <c r="A27" s="3"/>
      <c r="B27" s="1" t="s">
        <v>228</v>
      </c>
      <c r="C27" s="4">
        <v>0</v>
      </c>
      <c r="D27" s="4">
        <v>0</v>
      </c>
      <c r="E27" s="5"/>
      <c r="F27" s="4">
        <v>125</v>
      </c>
      <c r="G27" s="4">
        <v>41</v>
      </c>
      <c r="H27" s="5">
        <v>-67.19999694824219</v>
      </c>
      <c r="I27" s="4">
        <v>125</v>
      </c>
      <c r="J27" s="4">
        <v>41</v>
      </c>
      <c r="K27" s="5">
        <v>-67.19999694824219</v>
      </c>
    </row>
    <row r="28" spans="2:11" ht="12.75">
      <c r="B28" s="6" t="s">
        <v>3</v>
      </c>
      <c r="C28" s="7"/>
      <c r="D28" s="7"/>
      <c r="E28" s="6"/>
      <c r="F28" s="7">
        <v>472</v>
      </c>
      <c r="G28" s="7">
        <v>477</v>
      </c>
      <c r="H28" s="9">
        <v>1.0593220338983051</v>
      </c>
      <c r="I28" s="7">
        <v>472</v>
      </c>
      <c r="J28" s="7">
        <v>477</v>
      </c>
      <c r="K28" s="9">
        <v>1.1</v>
      </c>
    </row>
    <row r="29" spans="1:11" ht="12.75">
      <c r="A29" s="3" t="s">
        <v>231</v>
      </c>
      <c r="B29" s="1" t="s">
        <v>232</v>
      </c>
      <c r="C29" s="4">
        <v>0</v>
      </c>
      <c r="D29" s="4">
        <v>0</v>
      </c>
      <c r="E29" s="5"/>
      <c r="F29" s="4">
        <v>8</v>
      </c>
      <c r="G29" s="4">
        <v>4</v>
      </c>
      <c r="H29" s="5">
        <v>-50</v>
      </c>
      <c r="I29" s="4">
        <v>8</v>
      </c>
      <c r="J29" s="4">
        <v>4</v>
      </c>
      <c r="K29" s="5">
        <v>-50</v>
      </c>
    </row>
    <row r="30" spans="1:11" ht="12.75">
      <c r="A30" s="3"/>
      <c r="B30" s="1" t="s">
        <v>234</v>
      </c>
      <c r="C30" s="4">
        <v>792</v>
      </c>
      <c r="D30" s="4">
        <v>593</v>
      </c>
      <c r="E30" s="5">
        <v>-25.126262664794922</v>
      </c>
      <c r="F30" s="4">
        <v>387</v>
      </c>
      <c r="G30" s="4">
        <v>346</v>
      </c>
      <c r="H30" s="5">
        <v>-10.594315528869629</v>
      </c>
      <c r="I30" s="4">
        <v>1179</v>
      </c>
      <c r="J30" s="4">
        <v>939</v>
      </c>
      <c r="K30" s="5">
        <v>-20.356233596801758</v>
      </c>
    </row>
    <row r="31" spans="1:11" ht="12.75">
      <c r="A31" s="3"/>
      <c r="B31" s="1" t="s">
        <v>236</v>
      </c>
      <c r="C31" s="4">
        <v>429</v>
      </c>
      <c r="D31" s="4">
        <v>449</v>
      </c>
      <c r="E31" s="5">
        <v>4.662004470825195</v>
      </c>
      <c r="F31" s="4">
        <v>402</v>
      </c>
      <c r="G31" s="4">
        <v>406</v>
      </c>
      <c r="H31" s="5">
        <v>0.9950248599052429</v>
      </c>
      <c r="I31" s="4">
        <v>831</v>
      </c>
      <c r="J31" s="4">
        <v>855</v>
      </c>
      <c r="K31" s="5">
        <v>2.8880865573883057</v>
      </c>
    </row>
    <row r="32" spans="1:11" ht="12.75">
      <c r="A32" s="3"/>
      <c r="B32" s="1" t="s">
        <v>238</v>
      </c>
      <c r="C32" s="4">
        <v>42</v>
      </c>
      <c r="D32" s="4">
        <v>32</v>
      </c>
      <c r="E32" s="5">
        <v>-23.809524536132812</v>
      </c>
      <c r="F32" s="4">
        <v>256</v>
      </c>
      <c r="G32" s="4">
        <v>110</v>
      </c>
      <c r="H32" s="5">
        <v>-57.03125</v>
      </c>
      <c r="I32" s="4">
        <v>298</v>
      </c>
      <c r="J32" s="4">
        <v>142</v>
      </c>
      <c r="K32" s="5">
        <v>-52.348995208740234</v>
      </c>
    </row>
    <row r="33" spans="1:11" ht="12.75">
      <c r="A33" s="3"/>
      <c r="B33" s="1" t="s">
        <v>326</v>
      </c>
      <c r="C33" s="4">
        <v>64</v>
      </c>
      <c r="D33" s="4">
        <v>0</v>
      </c>
      <c r="E33" s="5">
        <v>-100</v>
      </c>
      <c r="F33" s="4">
        <v>0</v>
      </c>
      <c r="G33" s="4">
        <v>0</v>
      </c>
      <c r="H33" s="5"/>
      <c r="I33" s="4">
        <v>64</v>
      </c>
      <c r="J33" s="4">
        <v>0</v>
      </c>
      <c r="K33" s="5">
        <v>-100</v>
      </c>
    </row>
    <row r="34" spans="1:11" ht="12.75">
      <c r="A34" s="3"/>
      <c r="B34" s="1" t="s">
        <v>240</v>
      </c>
      <c r="C34" s="4">
        <v>827</v>
      </c>
      <c r="D34" s="4">
        <v>769</v>
      </c>
      <c r="E34" s="5">
        <v>-7.013300895690918</v>
      </c>
      <c r="F34" s="4">
        <v>1321</v>
      </c>
      <c r="G34" s="4">
        <v>1429</v>
      </c>
      <c r="H34" s="5">
        <v>8.175623893737793</v>
      </c>
      <c r="I34" s="4">
        <v>2148</v>
      </c>
      <c r="J34" s="4">
        <v>2198</v>
      </c>
      <c r="K34" s="5">
        <v>2.327746629714966</v>
      </c>
    </row>
    <row r="35" spans="1:11" ht="12.75">
      <c r="A35" s="3"/>
      <c r="B35" s="1" t="s">
        <v>242</v>
      </c>
      <c r="C35" s="4">
        <v>0</v>
      </c>
      <c r="D35" s="4">
        <v>0</v>
      </c>
      <c r="E35" s="5"/>
      <c r="F35" s="4">
        <v>4</v>
      </c>
      <c r="G35" s="4">
        <v>2</v>
      </c>
      <c r="H35" s="5">
        <v>-50</v>
      </c>
      <c r="I35" s="4">
        <v>4</v>
      </c>
      <c r="J35" s="4">
        <v>2</v>
      </c>
      <c r="K35" s="5">
        <v>-50</v>
      </c>
    </row>
    <row r="36" spans="1:11" ht="12.75">
      <c r="A36" s="3"/>
      <c r="B36" s="1" t="s">
        <v>244</v>
      </c>
      <c r="C36" s="4">
        <v>910</v>
      </c>
      <c r="D36" s="4">
        <v>819</v>
      </c>
      <c r="E36" s="5">
        <v>-10</v>
      </c>
      <c r="F36" s="4">
        <v>865</v>
      </c>
      <c r="G36" s="4">
        <v>914</v>
      </c>
      <c r="H36" s="5">
        <v>5.664739608764648</v>
      </c>
      <c r="I36" s="4">
        <v>1775</v>
      </c>
      <c r="J36" s="4">
        <v>1733</v>
      </c>
      <c r="K36" s="5">
        <v>-2.366197109222412</v>
      </c>
    </row>
    <row r="37" spans="1:11" ht="12.75">
      <c r="A37" s="3"/>
      <c r="B37" s="1" t="s">
        <v>246</v>
      </c>
      <c r="C37" s="4">
        <v>1737</v>
      </c>
      <c r="D37" s="4">
        <v>1080</v>
      </c>
      <c r="E37" s="5">
        <v>-37.82383346557617</v>
      </c>
      <c r="F37" s="4">
        <v>412</v>
      </c>
      <c r="G37" s="4">
        <v>385</v>
      </c>
      <c r="H37" s="5">
        <v>-6.553398132324219</v>
      </c>
      <c r="I37" s="4">
        <v>2149</v>
      </c>
      <c r="J37" s="4">
        <v>1465</v>
      </c>
      <c r="K37" s="5">
        <v>-31.828758239746094</v>
      </c>
    </row>
    <row r="38" spans="2:11" ht="12.75">
      <c r="B38" s="6" t="s">
        <v>3</v>
      </c>
      <c r="C38" s="7">
        <v>4801</v>
      </c>
      <c r="D38" s="7">
        <v>3742</v>
      </c>
      <c r="E38" s="9">
        <v>-22.1</v>
      </c>
      <c r="F38" s="7">
        <v>3655</v>
      </c>
      <c r="G38" s="7">
        <v>3596</v>
      </c>
      <c r="H38" s="9">
        <v>-1.6142270861833106</v>
      </c>
      <c r="I38" s="7">
        <v>8456</v>
      </c>
      <c r="J38" s="7">
        <v>7338</v>
      </c>
      <c r="K38" s="9">
        <v>-13.221381267738884</v>
      </c>
    </row>
    <row r="39" spans="1:11" ht="21.75" customHeight="1">
      <c r="A39" s="183" t="s">
        <v>248</v>
      </c>
      <c r="B39" s="183"/>
      <c r="C39" s="184">
        <v>11169</v>
      </c>
      <c r="D39" s="184">
        <v>10130</v>
      </c>
      <c r="E39" s="185">
        <v>-9.30253379890769</v>
      </c>
      <c r="F39" s="184">
        <v>9716</v>
      </c>
      <c r="G39" s="184">
        <v>9998</v>
      </c>
      <c r="H39" s="185">
        <v>2.902428983120626</v>
      </c>
      <c r="I39" s="184">
        <v>20885</v>
      </c>
      <c r="J39" s="184">
        <v>20128</v>
      </c>
      <c r="K39" s="185">
        <v>-3.6246109648072777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7">
    <pageSetUpPr fitToPage="1"/>
  </sheetPr>
  <dimension ref="A2:K33"/>
  <sheetViews>
    <sheetView workbookViewId="0" topLeftCell="A1">
      <selection activeCell="A2" sqref="A2:K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251" t="s">
        <v>359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ht="18.75" thickBot="1">
      <c r="A4" s="78" t="s">
        <v>249</v>
      </c>
    </row>
    <row r="5" spans="1:11" ht="27.75" customHeight="1" thickTop="1">
      <c r="A5" s="187"/>
      <c r="B5" s="187"/>
      <c r="C5" s="253" t="s">
        <v>1</v>
      </c>
      <c r="D5" s="253"/>
      <c r="E5" s="253"/>
      <c r="F5" s="253" t="s">
        <v>2</v>
      </c>
      <c r="G5" s="253"/>
      <c r="H5" s="253"/>
      <c r="I5" s="253" t="s">
        <v>3</v>
      </c>
      <c r="J5" s="253"/>
      <c r="K5" s="253"/>
    </row>
    <row r="6" spans="1:11" ht="31.5" customHeight="1" thickBot="1">
      <c r="A6" s="186" t="s">
        <v>4</v>
      </c>
      <c r="B6" s="186" t="s">
        <v>5</v>
      </c>
      <c r="C6" s="188" t="s">
        <v>6</v>
      </c>
      <c r="D6" s="188" t="s">
        <v>7</v>
      </c>
      <c r="E6" s="188" t="s">
        <v>8</v>
      </c>
      <c r="F6" s="188" t="s">
        <v>6</v>
      </c>
      <c r="G6" s="188" t="s">
        <v>7</v>
      </c>
      <c r="H6" s="188" t="s">
        <v>8</v>
      </c>
      <c r="I6" s="188" t="s">
        <v>6</v>
      </c>
      <c r="J6" s="188" t="s">
        <v>7</v>
      </c>
      <c r="K6" s="188" t="s">
        <v>8</v>
      </c>
    </row>
    <row r="7" spans="1:11" ht="21.75" customHeight="1">
      <c r="A7" s="3" t="s">
        <v>250</v>
      </c>
      <c r="B7" s="1" t="s">
        <v>251</v>
      </c>
      <c r="C7" s="4">
        <v>236</v>
      </c>
      <c r="D7" s="4">
        <v>303</v>
      </c>
      <c r="E7" s="5">
        <v>28.389829635620117</v>
      </c>
      <c r="F7" s="4">
        <v>394</v>
      </c>
      <c r="G7" s="4">
        <v>425</v>
      </c>
      <c r="H7" s="5">
        <v>7.868020057678223</v>
      </c>
      <c r="I7" s="4">
        <v>630</v>
      </c>
      <c r="J7" s="4">
        <v>728</v>
      </c>
      <c r="K7" s="5">
        <v>15.555556297302246</v>
      </c>
    </row>
    <row r="8" spans="1:11" ht="21.75" customHeight="1">
      <c r="A8" s="3"/>
      <c r="B8" s="1" t="s">
        <v>253</v>
      </c>
      <c r="C8" s="4">
        <v>492</v>
      </c>
      <c r="D8" s="4">
        <v>543</v>
      </c>
      <c r="E8" s="5">
        <v>10.365853309631348</v>
      </c>
      <c r="F8" s="4">
        <v>0</v>
      </c>
      <c r="G8" s="4">
        <v>0</v>
      </c>
      <c r="H8" s="5"/>
      <c r="I8" s="4">
        <v>492</v>
      </c>
      <c r="J8" s="4">
        <v>543</v>
      </c>
      <c r="K8" s="5">
        <v>10.365853309631348</v>
      </c>
    </row>
    <row r="9" spans="2:11" ht="21.75" customHeight="1">
      <c r="B9" s="6" t="s">
        <v>3</v>
      </c>
      <c r="C9" s="7">
        <v>728</v>
      </c>
      <c r="D9" s="7">
        <v>846</v>
      </c>
      <c r="E9" s="8">
        <v>16.208791208791208</v>
      </c>
      <c r="F9" s="7">
        <v>394</v>
      </c>
      <c r="G9" s="7">
        <v>425</v>
      </c>
      <c r="H9" s="9">
        <v>7.868020304568528</v>
      </c>
      <c r="I9" s="7">
        <v>1122</v>
      </c>
      <c r="J9" s="7">
        <v>1271</v>
      </c>
      <c r="K9" s="9">
        <v>13.3</v>
      </c>
    </row>
    <row r="10" spans="1:11" ht="21.75" customHeight="1">
      <c r="A10" s="3" t="s">
        <v>255</v>
      </c>
      <c r="B10" s="1" t="s">
        <v>256</v>
      </c>
      <c r="C10" s="4">
        <v>496</v>
      </c>
      <c r="D10" s="4">
        <v>523</v>
      </c>
      <c r="E10" s="5">
        <v>5.443548202514648</v>
      </c>
      <c r="F10" s="4">
        <v>236</v>
      </c>
      <c r="G10" s="4">
        <v>282</v>
      </c>
      <c r="H10" s="5">
        <v>19.491525650024414</v>
      </c>
      <c r="I10" s="4">
        <v>732</v>
      </c>
      <c r="J10" s="4">
        <v>805</v>
      </c>
      <c r="K10" s="5">
        <v>9.972677230834961</v>
      </c>
    </row>
    <row r="11" spans="1:11" ht="21.75" customHeight="1">
      <c r="A11" s="3"/>
      <c r="B11" s="1" t="s">
        <v>253</v>
      </c>
      <c r="C11" s="4">
        <v>416</v>
      </c>
      <c r="D11" s="4">
        <v>457</v>
      </c>
      <c r="E11" s="5">
        <v>9.855769157409668</v>
      </c>
      <c r="F11" s="4">
        <v>0</v>
      </c>
      <c r="G11" s="4">
        <v>0</v>
      </c>
      <c r="H11" s="5"/>
      <c r="I11" s="4">
        <v>416</v>
      </c>
      <c r="J11" s="4">
        <v>457</v>
      </c>
      <c r="K11" s="5">
        <v>9.855769157409668</v>
      </c>
    </row>
    <row r="12" spans="1:11" ht="21.75" customHeight="1">
      <c r="A12" s="3"/>
      <c r="B12" s="1" t="s">
        <v>258</v>
      </c>
      <c r="C12" s="4">
        <v>0</v>
      </c>
      <c r="D12" s="4">
        <v>0</v>
      </c>
      <c r="E12" s="5"/>
      <c r="F12" s="4">
        <v>47</v>
      </c>
      <c r="G12" s="4">
        <v>65</v>
      </c>
      <c r="H12" s="5">
        <v>38.297874450683594</v>
      </c>
      <c r="I12" s="4">
        <v>47</v>
      </c>
      <c r="J12" s="4">
        <v>65</v>
      </c>
      <c r="K12" s="5">
        <v>38.297874450683594</v>
      </c>
    </row>
    <row r="13" spans="2:11" ht="21.75" customHeight="1">
      <c r="B13" s="6" t="s">
        <v>3</v>
      </c>
      <c r="C13" s="7">
        <v>912</v>
      </c>
      <c r="D13" s="7">
        <v>980</v>
      </c>
      <c r="E13" s="8">
        <v>7.456140350877193</v>
      </c>
      <c r="F13" s="7">
        <v>283</v>
      </c>
      <c r="G13" s="7">
        <v>347</v>
      </c>
      <c r="H13" s="9">
        <v>22.614840989399294</v>
      </c>
      <c r="I13" s="7">
        <v>1195</v>
      </c>
      <c r="J13" s="7">
        <v>1327</v>
      </c>
      <c r="K13" s="9">
        <v>11</v>
      </c>
    </row>
    <row r="14" spans="1:11" ht="21.75" customHeight="1">
      <c r="A14" s="3" t="s">
        <v>260</v>
      </c>
      <c r="B14" s="1" t="s">
        <v>253</v>
      </c>
      <c r="C14" s="4">
        <v>102</v>
      </c>
      <c r="D14" s="4">
        <v>192</v>
      </c>
      <c r="E14" s="5">
        <v>88.23529815673828</v>
      </c>
      <c r="F14" s="4">
        <v>0</v>
      </c>
      <c r="G14" s="4">
        <v>0</v>
      </c>
      <c r="H14" s="5"/>
      <c r="I14" s="4">
        <v>102</v>
      </c>
      <c r="J14" s="4">
        <v>192</v>
      </c>
      <c r="K14" s="5">
        <v>88.23529815673828</v>
      </c>
    </row>
    <row r="15" spans="2:11" ht="21.75" customHeight="1">
      <c r="B15" s="6" t="s">
        <v>3</v>
      </c>
      <c r="C15" s="7">
        <v>102</v>
      </c>
      <c r="D15" s="7">
        <v>192</v>
      </c>
      <c r="E15" s="8">
        <v>88.23529411764706</v>
      </c>
      <c r="F15" s="7">
        <v>0</v>
      </c>
      <c r="G15" s="7">
        <v>0</v>
      </c>
      <c r="H15" s="6"/>
      <c r="I15" s="7">
        <v>102</v>
      </c>
      <c r="J15" s="7">
        <v>192</v>
      </c>
      <c r="K15" s="9">
        <v>88.2</v>
      </c>
    </row>
    <row r="16" spans="1:11" ht="21.75" customHeight="1">
      <c r="A16" s="3" t="s">
        <v>261</v>
      </c>
      <c r="B16" s="1" t="s">
        <v>261</v>
      </c>
      <c r="C16" s="4">
        <v>1186</v>
      </c>
      <c r="D16" s="4">
        <v>981</v>
      </c>
      <c r="E16" s="5">
        <v>-17.284990310668945</v>
      </c>
      <c r="F16" s="4">
        <v>1175</v>
      </c>
      <c r="G16" s="4">
        <v>1059</v>
      </c>
      <c r="H16" s="5">
        <v>-9.872340202331543</v>
      </c>
      <c r="I16" s="4">
        <v>2361</v>
      </c>
      <c r="J16" s="4">
        <v>2040</v>
      </c>
      <c r="K16" s="5">
        <v>-13.59593391418457</v>
      </c>
    </row>
    <row r="17" spans="1:11" ht="21.75" customHeight="1">
      <c r="A17" s="3"/>
      <c r="B17" s="1" t="s">
        <v>253</v>
      </c>
      <c r="C17" s="4">
        <v>105</v>
      </c>
      <c r="D17" s="4">
        <v>177</v>
      </c>
      <c r="E17" s="5">
        <v>68.5714340209961</v>
      </c>
      <c r="F17" s="4">
        <v>0</v>
      </c>
      <c r="G17" s="4">
        <v>0</v>
      </c>
      <c r="H17" s="5"/>
      <c r="I17" s="4">
        <v>105</v>
      </c>
      <c r="J17" s="4">
        <v>177</v>
      </c>
      <c r="K17" s="5">
        <v>68.5714340209961</v>
      </c>
    </row>
    <row r="18" spans="2:11" ht="21.75" customHeight="1">
      <c r="B18" s="6" t="s">
        <v>3</v>
      </c>
      <c r="C18" s="7">
        <v>1291</v>
      </c>
      <c r="D18" s="7">
        <v>1158</v>
      </c>
      <c r="E18" s="8">
        <v>-10.302091402013943</v>
      </c>
      <c r="F18" s="7">
        <v>1175</v>
      </c>
      <c r="G18" s="7">
        <v>1059</v>
      </c>
      <c r="H18" s="9">
        <v>-9.872340425531915</v>
      </c>
      <c r="I18" s="7">
        <v>2466</v>
      </c>
      <c r="J18" s="7">
        <v>2217</v>
      </c>
      <c r="K18" s="9">
        <v>-10.1</v>
      </c>
    </row>
    <row r="19" spans="1:11" ht="21.75" customHeight="1">
      <c r="A19" s="3" t="s">
        <v>263</v>
      </c>
      <c r="B19" s="1" t="s">
        <v>264</v>
      </c>
      <c r="C19" s="4">
        <v>152</v>
      </c>
      <c r="D19" s="4">
        <v>111</v>
      </c>
      <c r="E19" s="5">
        <v>-26.97368621826172</v>
      </c>
      <c r="F19" s="4">
        <v>0</v>
      </c>
      <c r="G19" s="4">
        <v>0</v>
      </c>
      <c r="H19" s="5"/>
      <c r="I19" s="4">
        <v>152</v>
      </c>
      <c r="J19" s="4">
        <v>111</v>
      </c>
      <c r="K19" s="5">
        <v>-26.97368621826172</v>
      </c>
    </row>
    <row r="20" spans="1:11" ht="21.75" customHeight="1">
      <c r="A20" s="3"/>
      <c r="B20" s="1" t="s">
        <v>253</v>
      </c>
      <c r="C20" s="4">
        <v>0</v>
      </c>
      <c r="D20" s="4">
        <v>63</v>
      </c>
      <c r="E20" s="5"/>
      <c r="F20" s="4">
        <v>0</v>
      </c>
      <c r="G20" s="4">
        <v>0</v>
      </c>
      <c r="H20" s="5"/>
      <c r="I20" s="4">
        <v>0</v>
      </c>
      <c r="J20" s="4">
        <v>63</v>
      </c>
      <c r="K20" s="5"/>
    </row>
    <row r="21" spans="1:11" ht="21.75" customHeight="1">
      <c r="A21" s="3"/>
      <c r="B21" s="1" t="s">
        <v>266</v>
      </c>
      <c r="C21" s="4">
        <v>113</v>
      </c>
      <c r="D21" s="4">
        <v>85</v>
      </c>
      <c r="E21" s="5">
        <v>-24.77876091003418</v>
      </c>
      <c r="F21" s="4">
        <v>0</v>
      </c>
      <c r="G21" s="4">
        <v>0</v>
      </c>
      <c r="H21" s="5"/>
      <c r="I21" s="4">
        <v>113</v>
      </c>
      <c r="J21" s="4">
        <v>85</v>
      </c>
      <c r="K21" s="5">
        <v>-24.77876091003418</v>
      </c>
    </row>
    <row r="22" spans="1:11" ht="21.75" customHeight="1">
      <c r="A22" s="3"/>
      <c r="B22" s="1" t="s">
        <v>268</v>
      </c>
      <c r="C22" s="4">
        <v>40</v>
      </c>
      <c r="D22" s="4">
        <v>72</v>
      </c>
      <c r="E22" s="5">
        <v>80</v>
      </c>
      <c r="F22" s="4">
        <v>0</v>
      </c>
      <c r="G22" s="4">
        <v>0</v>
      </c>
      <c r="H22" s="5"/>
      <c r="I22" s="4">
        <v>40</v>
      </c>
      <c r="J22" s="4">
        <v>72</v>
      </c>
      <c r="K22" s="5">
        <v>80</v>
      </c>
    </row>
    <row r="23" spans="1:11" ht="21.75" customHeight="1">
      <c r="A23" s="3"/>
      <c r="B23" s="1" t="s">
        <v>274</v>
      </c>
      <c r="C23" s="4">
        <v>32</v>
      </c>
      <c r="D23" s="4">
        <v>0</v>
      </c>
      <c r="E23" s="5">
        <v>-100</v>
      </c>
      <c r="F23" s="4">
        <v>0</v>
      </c>
      <c r="G23" s="4">
        <v>0</v>
      </c>
      <c r="H23" s="5"/>
      <c r="I23" s="4">
        <v>32</v>
      </c>
      <c r="J23" s="4">
        <v>0</v>
      </c>
      <c r="K23" s="5">
        <v>-100</v>
      </c>
    </row>
    <row r="24" spans="1:11" ht="21.75" customHeight="1">
      <c r="A24" s="3"/>
      <c r="B24" s="1" t="s">
        <v>270</v>
      </c>
      <c r="C24" s="4">
        <v>0</v>
      </c>
      <c r="D24" s="4">
        <v>165</v>
      </c>
      <c r="E24" s="5"/>
      <c r="F24" s="4">
        <v>0</v>
      </c>
      <c r="G24" s="4">
        <v>0</v>
      </c>
      <c r="H24" s="5"/>
      <c r="I24" s="4">
        <v>0</v>
      </c>
      <c r="J24" s="4">
        <v>165</v>
      </c>
      <c r="K24" s="5"/>
    </row>
    <row r="25" spans="2:11" ht="21.75" customHeight="1">
      <c r="B25" s="6" t="s">
        <v>3</v>
      </c>
      <c r="C25" s="7">
        <v>337</v>
      </c>
      <c r="D25" s="7">
        <v>496</v>
      </c>
      <c r="E25" s="8">
        <v>47.18100890207715</v>
      </c>
      <c r="F25" s="7">
        <v>0</v>
      </c>
      <c r="G25" s="7">
        <v>0</v>
      </c>
      <c r="H25" s="6"/>
      <c r="I25" s="7">
        <v>337</v>
      </c>
      <c r="J25" s="7">
        <v>496</v>
      </c>
      <c r="K25" s="9">
        <v>47.2</v>
      </c>
    </row>
    <row r="26" spans="1:11" ht="25.5" customHeight="1">
      <c r="A26" s="12" t="s">
        <v>272</v>
      </c>
      <c r="B26" s="1" t="s">
        <v>253</v>
      </c>
      <c r="C26" s="4">
        <v>279</v>
      </c>
      <c r="D26" s="4">
        <v>347</v>
      </c>
      <c r="E26" s="5">
        <v>24.372758865356445</v>
      </c>
      <c r="F26" s="4">
        <v>0</v>
      </c>
      <c r="G26" s="4">
        <v>56</v>
      </c>
      <c r="H26" s="5"/>
      <c r="I26" s="4">
        <v>279</v>
      </c>
      <c r="J26" s="4">
        <v>403</v>
      </c>
      <c r="K26" s="5">
        <v>44.4444465637207</v>
      </c>
    </row>
    <row r="27" spans="1:11" ht="21.75" customHeight="1">
      <c r="A27" s="3"/>
      <c r="B27" s="1" t="s">
        <v>272</v>
      </c>
      <c r="C27" s="4">
        <v>142</v>
      </c>
      <c r="D27" s="4">
        <v>78</v>
      </c>
      <c r="E27" s="5">
        <v>-45.0704231262207</v>
      </c>
      <c r="F27" s="4">
        <v>337</v>
      </c>
      <c r="G27" s="4">
        <v>325</v>
      </c>
      <c r="H27" s="5">
        <v>-3.560831069946289</v>
      </c>
      <c r="I27" s="4">
        <v>479</v>
      </c>
      <c r="J27" s="4">
        <v>403</v>
      </c>
      <c r="K27" s="5">
        <v>-15.866388320922852</v>
      </c>
    </row>
    <row r="28" spans="2:11" ht="21.75" customHeight="1">
      <c r="B28" s="6" t="s">
        <v>3</v>
      </c>
      <c r="C28" s="7">
        <v>421</v>
      </c>
      <c r="D28" s="7">
        <v>425</v>
      </c>
      <c r="E28" s="8">
        <v>0.9501187648456056</v>
      </c>
      <c r="F28" s="7">
        <v>337</v>
      </c>
      <c r="G28" s="7">
        <v>381</v>
      </c>
      <c r="H28" s="9">
        <v>13.056379821958457</v>
      </c>
      <c r="I28" s="7">
        <v>758</v>
      </c>
      <c r="J28" s="7">
        <v>806</v>
      </c>
      <c r="K28" s="9">
        <v>6.3</v>
      </c>
    </row>
    <row r="29" spans="1:11" ht="21.75" customHeight="1">
      <c r="A29" s="3" t="s">
        <v>274</v>
      </c>
      <c r="B29" s="1" t="s">
        <v>327</v>
      </c>
      <c r="C29" s="4">
        <v>0</v>
      </c>
      <c r="D29" s="4">
        <v>0</v>
      </c>
      <c r="E29" s="5"/>
      <c r="F29" s="4">
        <v>4</v>
      </c>
      <c r="G29" s="4">
        <v>0</v>
      </c>
      <c r="H29" s="5">
        <v>-100</v>
      </c>
      <c r="I29" s="4">
        <v>4</v>
      </c>
      <c r="J29" s="4">
        <v>0</v>
      </c>
      <c r="K29" s="5">
        <v>-100</v>
      </c>
    </row>
    <row r="30" spans="1:11" ht="21.75" customHeight="1">
      <c r="A30" s="3"/>
      <c r="B30" s="1" t="s">
        <v>253</v>
      </c>
      <c r="C30" s="4">
        <v>258</v>
      </c>
      <c r="D30" s="4">
        <v>177</v>
      </c>
      <c r="E30" s="5">
        <v>-31.395349502563477</v>
      </c>
      <c r="F30" s="4">
        <v>68</v>
      </c>
      <c r="G30" s="4">
        <v>0</v>
      </c>
      <c r="H30" s="5">
        <v>-100</v>
      </c>
      <c r="I30" s="4">
        <v>326</v>
      </c>
      <c r="J30" s="4">
        <v>177</v>
      </c>
      <c r="K30" s="5">
        <v>-45.70552062988281</v>
      </c>
    </row>
    <row r="31" spans="1:11" ht="21.75" customHeight="1">
      <c r="A31" s="3"/>
      <c r="B31" s="1" t="s">
        <v>274</v>
      </c>
      <c r="C31" s="4">
        <v>859</v>
      </c>
      <c r="D31" s="4">
        <v>735</v>
      </c>
      <c r="E31" s="5">
        <v>-14.435389518737793</v>
      </c>
      <c r="F31" s="4">
        <v>345</v>
      </c>
      <c r="G31" s="4">
        <v>389</v>
      </c>
      <c r="H31" s="5">
        <v>12.753623962402344</v>
      </c>
      <c r="I31" s="4">
        <v>1204</v>
      </c>
      <c r="J31" s="4">
        <v>1124</v>
      </c>
      <c r="K31" s="5">
        <v>-6.64451789855957</v>
      </c>
    </row>
    <row r="32" spans="2:11" ht="21.75" customHeight="1">
      <c r="B32" s="6" t="s">
        <v>3</v>
      </c>
      <c r="C32" s="7">
        <v>1117</v>
      </c>
      <c r="D32" s="7">
        <v>912</v>
      </c>
      <c r="E32" s="9">
        <v>-18.4</v>
      </c>
      <c r="F32" s="7">
        <v>417</v>
      </c>
      <c r="G32" s="7">
        <v>389</v>
      </c>
      <c r="H32" s="9">
        <v>-6.71462829736211</v>
      </c>
      <c r="I32" s="7">
        <v>1534</v>
      </c>
      <c r="J32" s="7">
        <v>1301</v>
      </c>
      <c r="K32" s="9">
        <v>-15.189048239895698</v>
      </c>
    </row>
    <row r="33" spans="1:11" ht="21.75" customHeight="1">
      <c r="A33" s="183" t="s">
        <v>276</v>
      </c>
      <c r="B33" s="183"/>
      <c r="C33" s="184">
        <v>4908</v>
      </c>
      <c r="D33" s="184">
        <v>5009</v>
      </c>
      <c r="E33" s="185">
        <v>2.0578647106764465</v>
      </c>
      <c r="F33" s="184">
        <v>2606</v>
      </c>
      <c r="G33" s="184">
        <v>2601</v>
      </c>
      <c r="H33" s="193">
        <v>-0.1918649270913277</v>
      </c>
      <c r="I33" s="184">
        <v>7514</v>
      </c>
      <c r="J33" s="184">
        <v>7610</v>
      </c>
      <c r="K33" s="185">
        <v>1.2776151184455682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8">
    <pageSetUpPr fitToPage="1"/>
  </sheetPr>
  <dimension ref="A2:K28"/>
  <sheetViews>
    <sheetView workbookViewId="0" topLeftCell="A1">
      <selection activeCell="A2" sqref="A2:K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251" t="s">
        <v>359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ht="18.75" thickBot="1">
      <c r="A4" s="78" t="s">
        <v>0</v>
      </c>
    </row>
    <row r="5" spans="1:11" ht="27.75" customHeight="1" thickTop="1">
      <c r="A5" s="187"/>
      <c r="B5" s="187"/>
      <c r="C5" s="253" t="s">
        <v>1</v>
      </c>
      <c r="D5" s="253"/>
      <c r="E5" s="253"/>
      <c r="F5" s="253" t="s">
        <v>2</v>
      </c>
      <c r="G5" s="253"/>
      <c r="H5" s="253"/>
      <c r="I5" s="253" t="s">
        <v>3</v>
      </c>
      <c r="J5" s="253"/>
      <c r="K5" s="253"/>
    </row>
    <row r="6" spans="1:11" ht="31.5" customHeight="1" thickBot="1">
      <c r="A6" s="186" t="s">
        <v>4</v>
      </c>
      <c r="B6" s="186" t="s">
        <v>5</v>
      </c>
      <c r="C6" s="188" t="s">
        <v>6</v>
      </c>
      <c r="D6" s="188" t="s">
        <v>7</v>
      </c>
      <c r="E6" s="188" t="s">
        <v>8</v>
      </c>
      <c r="F6" s="188" t="s">
        <v>6</v>
      </c>
      <c r="G6" s="188" t="s">
        <v>7</v>
      </c>
      <c r="H6" s="188" t="s">
        <v>8</v>
      </c>
      <c r="I6" s="188" t="s">
        <v>6</v>
      </c>
      <c r="J6" s="188" t="s">
        <v>7</v>
      </c>
      <c r="K6" s="188" t="s">
        <v>8</v>
      </c>
    </row>
    <row r="7" spans="1:11" ht="25.5">
      <c r="A7" s="12" t="s">
        <v>9</v>
      </c>
      <c r="B7" s="1" t="s">
        <v>10</v>
      </c>
      <c r="C7" s="4">
        <v>4157</v>
      </c>
      <c r="D7" s="4">
        <v>4815</v>
      </c>
      <c r="E7" s="5">
        <v>15.828722953796387</v>
      </c>
      <c r="F7" s="4">
        <v>572</v>
      </c>
      <c r="G7" s="4">
        <v>597</v>
      </c>
      <c r="H7" s="5">
        <v>4.37062931060791</v>
      </c>
      <c r="I7" s="4">
        <v>4729</v>
      </c>
      <c r="J7" s="4">
        <v>5412</v>
      </c>
      <c r="K7" s="5">
        <v>14.44279956817627</v>
      </c>
    </row>
    <row r="8" spans="1:11" ht="19.5" customHeight="1">
      <c r="A8" s="3"/>
      <c r="B8" s="1" t="s">
        <v>11</v>
      </c>
      <c r="C8" s="4">
        <v>304</v>
      </c>
      <c r="D8" s="4">
        <v>330</v>
      </c>
      <c r="E8" s="5">
        <v>8.552631378173828</v>
      </c>
      <c r="F8" s="4">
        <v>104</v>
      </c>
      <c r="G8" s="4">
        <v>26</v>
      </c>
      <c r="H8" s="5">
        <v>-75</v>
      </c>
      <c r="I8" s="4">
        <v>408</v>
      </c>
      <c r="J8" s="4">
        <v>356</v>
      </c>
      <c r="K8" s="5">
        <v>-12.745099067687988</v>
      </c>
    </row>
    <row r="9" spans="1:11" ht="19.5" customHeight="1">
      <c r="A9" s="3"/>
      <c r="B9" s="1" t="s">
        <v>12</v>
      </c>
      <c r="C9" s="4">
        <v>772</v>
      </c>
      <c r="D9" s="4">
        <v>809</v>
      </c>
      <c r="E9" s="5">
        <v>4.792746067047119</v>
      </c>
      <c r="F9" s="4">
        <v>0</v>
      </c>
      <c r="G9" s="4">
        <v>0</v>
      </c>
      <c r="H9" s="5"/>
      <c r="I9" s="4">
        <v>772</v>
      </c>
      <c r="J9" s="4">
        <v>809</v>
      </c>
      <c r="K9" s="5">
        <v>4.792746067047119</v>
      </c>
    </row>
    <row r="10" spans="2:11" ht="19.5" customHeight="1">
      <c r="B10" s="6" t="s">
        <v>3</v>
      </c>
      <c r="C10" s="7">
        <v>5233</v>
      </c>
      <c r="D10" s="7">
        <v>5954</v>
      </c>
      <c r="E10" s="8">
        <v>13.777947639977068</v>
      </c>
      <c r="F10" s="7">
        <v>676</v>
      </c>
      <c r="G10" s="7">
        <v>623</v>
      </c>
      <c r="H10" s="9">
        <v>-7.840236686390533</v>
      </c>
      <c r="I10" s="7">
        <v>5909</v>
      </c>
      <c r="J10" s="7">
        <v>6577</v>
      </c>
      <c r="K10" s="9">
        <v>11.3</v>
      </c>
    </row>
    <row r="11" spans="1:11" ht="19.5" customHeight="1">
      <c r="A11" s="3" t="s">
        <v>13</v>
      </c>
      <c r="B11" s="1" t="s">
        <v>13</v>
      </c>
      <c r="C11" s="4">
        <v>3218</v>
      </c>
      <c r="D11" s="4">
        <v>3388</v>
      </c>
      <c r="E11" s="5">
        <v>5.282784461975098</v>
      </c>
      <c r="F11" s="4">
        <v>534</v>
      </c>
      <c r="G11" s="4">
        <v>540</v>
      </c>
      <c r="H11" s="5">
        <v>1.1235954761505127</v>
      </c>
      <c r="I11" s="4">
        <v>3752</v>
      </c>
      <c r="J11" s="4">
        <v>3928</v>
      </c>
      <c r="K11" s="5">
        <v>4.690831661224365</v>
      </c>
    </row>
    <row r="12" spans="2:11" ht="19.5" customHeight="1">
      <c r="B12" s="6" t="s">
        <v>3</v>
      </c>
      <c r="C12" s="7">
        <v>3218</v>
      </c>
      <c r="D12" s="7">
        <v>3388</v>
      </c>
      <c r="E12" s="8">
        <v>5.282784338098198</v>
      </c>
      <c r="F12" s="7">
        <v>534</v>
      </c>
      <c r="G12" s="7">
        <v>540</v>
      </c>
      <c r="H12" s="9">
        <v>1.1235955056179776</v>
      </c>
      <c r="I12" s="7">
        <v>3752</v>
      </c>
      <c r="J12" s="7">
        <v>3928</v>
      </c>
      <c r="K12" s="9">
        <v>4.7</v>
      </c>
    </row>
    <row r="13" spans="1:11" ht="19.5" customHeight="1">
      <c r="A13" s="3" t="s">
        <v>14</v>
      </c>
      <c r="B13" s="1" t="s">
        <v>15</v>
      </c>
      <c r="C13" s="4">
        <v>0</v>
      </c>
      <c r="D13" s="4">
        <v>0</v>
      </c>
      <c r="E13" s="5"/>
      <c r="F13" s="4">
        <v>0</v>
      </c>
      <c r="G13" s="4">
        <v>528</v>
      </c>
      <c r="H13" s="5"/>
      <c r="I13" s="4">
        <v>0</v>
      </c>
      <c r="J13" s="4">
        <v>528</v>
      </c>
      <c r="K13" s="5"/>
    </row>
    <row r="14" spans="1:11" ht="19.5" customHeight="1">
      <c r="A14" s="3"/>
      <c r="B14" s="1" t="s">
        <v>16</v>
      </c>
      <c r="C14" s="4">
        <v>48</v>
      </c>
      <c r="D14" s="4">
        <v>0</v>
      </c>
      <c r="E14" s="5">
        <v>-100</v>
      </c>
      <c r="F14" s="4">
        <v>0</v>
      </c>
      <c r="G14" s="4">
        <v>0</v>
      </c>
      <c r="H14" s="5"/>
      <c r="I14" s="4">
        <v>48</v>
      </c>
      <c r="J14" s="4">
        <v>0</v>
      </c>
      <c r="K14" s="5">
        <v>-100</v>
      </c>
    </row>
    <row r="15" spans="1:11" ht="19.5" customHeight="1">
      <c r="A15" s="3"/>
      <c r="B15" s="1" t="s">
        <v>17</v>
      </c>
      <c r="C15" s="4">
        <v>1518</v>
      </c>
      <c r="D15" s="4">
        <v>1744</v>
      </c>
      <c r="E15" s="5">
        <v>14.88801097869873</v>
      </c>
      <c r="F15" s="4">
        <v>1838</v>
      </c>
      <c r="G15" s="4">
        <v>1352</v>
      </c>
      <c r="H15" s="5">
        <v>-26.44178581237793</v>
      </c>
      <c r="I15" s="4">
        <v>3356</v>
      </c>
      <c r="J15" s="4">
        <v>3096</v>
      </c>
      <c r="K15" s="5">
        <v>-7.747318744659424</v>
      </c>
    </row>
    <row r="16" spans="2:11" ht="19.5" customHeight="1">
      <c r="B16" s="6" t="s">
        <v>3</v>
      </c>
      <c r="C16" s="7">
        <v>1566</v>
      </c>
      <c r="D16" s="7">
        <v>1744</v>
      </c>
      <c r="E16" s="8">
        <v>11.366538952745849</v>
      </c>
      <c r="F16" s="7">
        <v>1838</v>
      </c>
      <c r="G16" s="7">
        <v>1880</v>
      </c>
      <c r="H16" s="9">
        <v>2.2850924918389555</v>
      </c>
      <c r="I16" s="7">
        <v>3404</v>
      </c>
      <c r="J16" s="7">
        <v>3624</v>
      </c>
      <c r="K16" s="9">
        <v>6.5</v>
      </c>
    </row>
    <row r="17" spans="1:11" ht="19.5" customHeight="1">
      <c r="A17" s="3" t="s">
        <v>18</v>
      </c>
      <c r="B17" s="1" t="s">
        <v>18</v>
      </c>
      <c r="C17" s="4">
        <v>8785</v>
      </c>
      <c r="D17" s="4">
        <v>8579</v>
      </c>
      <c r="E17" s="5">
        <v>-2.3449060916900635</v>
      </c>
      <c r="F17" s="4">
        <v>211</v>
      </c>
      <c r="G17" s="4">
        <v>251</v>
      </c>
      <c r="H17" s="5">
        <v>18.957345962524414</v>
      </c>
      <c r="I17" s="4">
        <v>8996</v>
      </c>
      <c r="J17" s="4">
        <v>8830</v>
      </c>
      <c r="K17" s="5">
        <v>-1.8452646732330322</v>
      </c>
    </row>
    <row r="18" spans="2:11" ht="19.5" customHeight="1">
      <c r="B18" s="6" t="s">
        <v>3</v>
      </c>
      <c r="C18" s="7">
        <v>8785</v>
      </c>
      <c r="D18" s="7">
        <v>8579</v>
      </c>
      <c r="E18" s="8">
        <v>-2.34490608992601</v>
      </c>
      <c r="F18" s="7">
        <v>211</v>
      </c>
      <c r="G18" s="7">
        <v>251</v>
      </c>
      <c r="H18" s="9">
        <v>18.95734597156398</v>
      </c>
      <c r="I18" s="7">
        <v>8996</v>
      </c>
      <c r="J18" s="7">
        <v>8830</v>
      </c>
      <c r="K18" s="9">
        <v>-1.8</v>
      </c>
    </row>
    <row r="19" spans="1:11" ht="19.5" customHeight="1">
      <c r="A19" s="3" t="s">
        <v>19</v>
      </c>
      <c r="B19" s="1" t="s">
        <v>20</v>
      </c>
      <c r="C19" s="4">
        <v>1560</v>
      </c>
      <c r="D19" s="4">
        <v>1624</v>
      </c>
      <c r="E19" s="5">
        <f>((D19-C19)/C19)*100</f>
        <v>4.102564102564102</v>
      </c>
      <c r="F19" s="4">
        <v>0</v>
      </c>
      <c r="G19" s="4">
        <v>0</v>
      </c>
      <c r="H19" s="5"/>
      <c r="I19" s="4">
        <v>1560</v>
      </c>
      <c r="J19" s="4">
        <v>1624</v>
      </c>
      <c r="K19" s="5">
        <v>4.102564102564102</v>
      </c>
    </row>
    <row r="20" spans="2:11" ht="19.5" customHeight="1">
      <c r="B20" s="6" t="s">
        <v>3</v>
      </c>
      <c r="C20" s="7">
        <v>1560</v>
      </c>
      <c r="D20" s="7">
        <v>1624</v>
      </c>
      <c r="E20" s="11">
        <f>((D20-C20)/C20)*100</f>
        <v>4.102564102564102</v>
      </c>
      <c r="F20" s="7">
        <v>0</v>
      </c>
      <c r="G20" s="7">
        <v>0</v>
      </c>
      <c r="H20" s="6"/>
      <c r="I20" s="7">
        <v>1560</v>
      </c>
      <c r="J20" s="7">
        <v>1624</v>
      </c>
      <c r="K20" s="11">
        <v>4.102564102564102</v>
      </c>
    </row>
    <row r="21" spans="1:11" ht="19.5" customHeight="1">
      <c r="A21" s="3" t="s">
        <v>21</v>
      </c>
      <c r="B21" s="1" t="s">
        <v>21</v>
      </c>
      <c r="C21" s="4">
        <v>2398</v>
      </c>
      <c r="D21" s="4">
        <v>2379</v>
      </c>
      <c r="E21" s="5">
        <v>-0.7923269867897034</v>
      </c>
      <c r="F21" s="4">
        <v>153</v>
      </c>
      <c r="G21" s="4">
        <v>174</v>
      </c>
      <c r="H21" s="5">
        <v>13.72549057006836</v>
      </c>
      <c r="I21" s="4">
        <v>2551</v>
      </c>
      <c r="J21" s="4">
        <v>2553</v>
      </c>
      <c r="K21" s="5">
        <v>0.0784006267786026</v>
      </c>
    </row>
    <row r="22" spans="2:11" ht="19.5" customHeight="1">
      <c r="B22" s="6" t="s">
        <v>3</v>
      </c>
      <c r="C22" s="7">
        <v>2398</v>
      </c>
      <c r="D22" s="7">
        <v>2379</v>
      </c>
      <c r="E22" s="8">
        <v>-0.79232693911593</v>
      </c>
      <c r="F22" s="7">
        <v>153</v>
      </c>
      <c r="G22" s="7">
        <v>174</v>
      </c>
      <c r="H22" s="9">
        <v>13.72549019607843</v>
      </c>
      <c r="I22" s="7">
        <v>2551</v>
      </c>
      <c r="J22" s="7">
        <v>2553</v>
      </c>
      <c r="K22" s="9">
        <v>0.1</v>
      </c>
    </row>
    <row r="23" spans="1:11" ht="19.5" customHeight="1">
      <c r="A23" s="3" t="s">
        <v>22</v>
      </c>
      <c r="B23" s="1" t="s">
        <v>22</v>
      </c>
      <c r="C23" s="4">
        <v>5796</v>
      </c>
      <c r="D23" s="4">
        <v>6115</v>
      </c>
      <c r="E23" s="5">
        <v>5.503795623779297</v>
      </c>
      <c r="F23" s="4">
        <v>925</v>
      </c>
      <c r="G23" s="4">
        <v>1180</v>
      </c>
      <c r="H23" s="5">
        <v>27.567567825317383</v>
      </c>
      <c r="I23" s="4">
        <v>6721</v>
      </c>
      <c r="J23" s="4">
        <v>7295</v>
      </c>
      <c r="K23" s="5">
        <v>8.540395736694336</v>
      </c>
    </row>
    <row r="24" spans="2:11" ht="19.5" customHeight="1">
      <c r="B24" s="6" t="s">
        <v>3</v>
      </c>
      <c r="C24" s="7">
        <v>5796</v>
      </c>
      <c r="D24" s="7">
        <v>6115</v>
      </c>
      <c r="E24" s="8">
        <v>5.503795721187026</v>
      </c>
      <c r="F24" s="7">
        <v>925</v>
      </c>
      <c r="G24" s="7">
        <v>1180</v>
      </c>
      <c r="H24" s="9">
        <v>27.56756756756757</v>
      </c>
      <c r="I24" s="7">
        <v>6721</v>
      </c>
      <c r="J24" s="7">
        <v>7295</v>
      </c>
      <c r="K24" s="9">
        <v>8.5</v>
      </c>
    </row>
    <row r="25" spans="1:11" ht="19.5" customHeight="1">
      <c r="A25" s="3" t="s">
        <v>23</v>
      </c>
      <c r="B25" s="1" t="s">
        <v>23</v>
      </c>
      <c r="C25" s="4">
        <v>1724</v>
      </c>
      <c r="D25" s="4">
        <v>1727</v>
      </c>
      <c r="E25" s="5">
        <v>0.1740139275789261</v>
      </c>
      <c r="F25" s="4">
        <v>404</v>
      </c>
      <c r="G25" s="4">
        <v>515</v>
      </c>
      <c r="H25" s="5">
        <v>27.47524642944336</v>
      </c>
      <c r="I25" s="4">
        <v>2128</v>
      </c>
      <c r="J25" s="4">
        <v>2242</v>
      </c>
      <c r="K25" s="5">
        <v>5.357142925262451</v>
      </c>
    </row>
    <row r="26" spans="2:11" ht="19.5" customHeight="1">
      <c r="B26" s="6" t="s">
        <v>3</v>
      </c>
      <c r="C26" s="7">
        <v>1724</v>
      </c>
      <c r="D26" s="7">
        <v>1727</v>
      </c>
      <c r="E26" s="9">
        <v>0.2</v>
      </c>
      <c r="F26" s="7">
        <v>404</v>
      </c>
      <c r="G26" s="7">
        <v>515</v>
      </c>
      <c r="H26" s="9">
        <v>27.475247524752476</v>
      </c>
      <c r="I26" s="7">
        <v>2128</v>
      </c>
      <c r="J26" s="7">
        <v>2242</v>
      </c>
      <c r="K26" s="9">
        <v>5.357142857142857</v>
      </c>
    </row>
    <row r="27" spans="1:11" ht="21.75" customHeight="1">
      <c r="A27" s="183" t="s">
        <v>24</v>
      </c>
      <c r="B27" s="183"/>
      <c r="C27" s="184">
        <v>30280</v>
      </c>
      <c r="D27" s="184">
        <v>31510</v>
      </c>
      <c r="E27" s="185">
        <f>((D27-C27)/C27)*100</f>
        <v>4.062087186261558</v>
      </c>
      <c r="F27" s="184">
        <v>4741</v>
      </c>
      <c r="G27" s="184">
        <v>5163</v>
      </c>
      <c r="H27" s="185">
        <v>8.90107572242143</v>
      </c>
      <c r="I27" s="184">
        <v>35021</v>
      </c>
      <c r="J27" s="184">
        <v>36673</v>
      </c>
      <c r="K27" s="185">
        <v>4.717169698181092</v>
      </c>
    </row>
    <row r="28" spans="3:9" ht="12.75">
      <c r="C28" s="4"/>
      <c r="I28" s="4"/>
    </row>
  </sheetData>
  <mergeCells count="4">
    <mergeCell ref="A2:K2"/>
    <mergeCell ref="C5:E5"/>
    <mergeCell ref="F5:H5"/>
    <mergeCell ref="I5:K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E42" sqref="E42"/>
    </sheetView>
  </sheetViews>
  <sheetFormatPr defaultColWidth="9.140625" defaultRowHeight="12.75"/>
  <cols>
    <col min="1" max="1" width="9.140625" style="10" customWidth="1"/>
    <col min="2" max="2" width="10.8515625" style="10" customWidth="1"/>
    <col min="3" max="3" width="4.140625" style="10" customWidth="1"/>
    <col min="4" max="16384" width="9.140625" style="10" customWidth="1"/>
  </cols>
  <sheetData>
    <row r="1" spans="1:12" ht="12.75">
      <c r="A1" s="236" t="s">
        <v>346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2.7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2.7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2:4" ht="12.75">
      <c r="B4" s="10" t="s">
        <v>355</v>
      </c>
      <c r="D4" s="10" t="s">
        <v>356</v>
      </c>
    </row>
    <row r="5" spans="2:11" ht="27.75" customHeight="1">
      <c r="B5" s="231" t="s">
        <v>355</v>
      </c>
      <c r="D5" s="237" t="s">
        <v>357</v>
      </c>
      <c r="E5" s="237"/>
      <c r="F5" s="237"/>
      <c r="G5" s="237"/>
      <c r="H5" s="237"/>
      <c r="I5" s="237"/>
      <c r="J5" s="237"/>
      <c r="K5" s="237"/>
    </row>
    <row r="6" spans="2:11" ht="27" customHeight="1">
      <c r="B6" s="231" t="s">
        <v>355</v>
      </c>
      <c r="D6" s="237" t="s">
        <v>362</v>
      </c>
      <c r="E6" s="237"/>
      <c r="F6" s="237"/>
      <c r="G6" s="237"/>
      <c r="H6" s="237"/>
      <c r="I6" s="237"/>
      <c r="J6" s="237"/>
      <c r="K6" s="237"/>
    </row>
    <row r="8" ht="12.75">
      <c r="B8" s="44" t="s">
        <v>363</v>
      </c>
    </row>
  </sheetData>
  <mergeCells count="3">
    <mergeCell ref="A1:L3"/>
    <mergeCell ref="D5:K5"/>
    <mergeCell ref="D6:K6"/>
  </mergeCells>
  <printOptions horizontalCentered="1"/>
  <pageMargins left="0.5" right="0.5" top="0.5" bottom="0.5" header="0.25" footer="0.25"/>
  <pageSetup fitToHeight="1" fitToWidth="1" horizontalDpi="600" verticalDpi="600" orientation="portrait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9">
    <pageSetUpPr fitToPage="1"/>
  </sheetPr>
  <dimension ref="A2:K33"/>
  <sheetViews>
    <sheetView workbookViewId="0" topLeftCell="A2">
      <selection activeCell="A2" sqref="A2:K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251" t="s">
        <v>359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ht="18.75" thickBot="1">
      <c r="A4" s="78" t="s">
        <v>287</v>
      </c>
    </row>
    <row r="5" spans="1:11" ht="27.75" customHeight="1" thickTop="1">
      <c r="A5" s="187"/>
      <c r="B5" s="187"/>
      <c r="C5" s="253" t="s">
        <v>1</v>
      </c>
      <c r="D5" s="253"/>
      <c r="E5" s="253"/>
      <c r="F5" s="253" t="s">
        <v>2</v>
      </c>
      <c r="G5" s="253"/>
      <c r="H5" s="253"/>
      <c r="I5" s="253" t="s">
        <v>3</v>
      </c>
      <c r="J5" s="253"/>
      <c r="K5" s="253"/>
    </row>
    <row r="6" spans="1:11" ht="31.5" customHeight="1" thickBot="1">
      <c r="A6" s="186" t="s">
        <v>4</v>
      </c>
      <c r="B6" s="186" t="s">
        <v>5</v>
      </c>
      <c r="C6" s="188" t="s">
        <v>6</v>
      </c>
      <c r="D6" s="188" t="s">
        <v>7</v>
      </c>
      <c r="E6" s="188" t="s">
        <v>8</v>
      </c>
      <c r="F6" s="188" t="s">
        <v>6</v>
      </c>
      <c r="G6" s="188" t="s">
        <v>7</v>
      </c>
      <c r="H6" s="188" t="s">
        <v>8</v>
      </c>
      <c r="I6" s="188" t="s">
        <v>6</v>
      </c>
      <c r="J6" s="188" t="s">
        <v>7</v>
      </c>
      <c r="K6" s="188" t="s">
        <v>8</v>
      </c>
    </row>
    <row r="7" spans="1:11" ht="21.75" customHeight="1">
      <c r="A7" s="3" t="s">
        <v>288</v>
      </c>
      <c r="B7" s="1" t="s">
        <v>289</v>
      </c>
      <c r="C7" s="4">
        <v>249</v>
      </c>
      <c r="D7" s="4">
        <v>96</v>
      </c>
      <c r="E7" s="5">
        <v>-61.44578552246094</v>
      </c>
      <c r="F7" s="4">
        <v>4</v>
      </c>
      <c r="G7" s="4">
        <v>6</v>
      </c>
      <c r="H7" s="5">
        <v>50</v>
      </c>
      <c r="I7" s="4">
        <v>253</v>
      </c>
      <c r="J7" s="4">
        <v>102</v>
      </c>
      <c r="K7" s="5">
        <v>-59.68379211425781</v>
      </c>
    </row>
    <row r="8" spans="1:11" ht="21.75" customHeight="1">
      <c r="A8" s="3"/>
      <c r="B8" s="1" t="s">
        <v>291</v>
      </c>
      <c r="C8" s="4">
        <v>0</v>
      </c>
      <c r="D8" s="4">
        <v>0</v>
      </c>
      <c r="E8" s="5"/>
      <c r="F8" s="4">
        <v>0</v>
      </c>
      <c r="G8" s="4">
        <v>167</v>
      </c>
      <c r="H8" s="5"/>
      <c r="I8" s="4">
        <v>0</v>
      </c>
      <c r="J8" s="4">
        <v>167</v>
      </c>
      <c r="K8" s="5"/>
    </row>
    <row r="9" spans="1:11" ht="21.75" customHeight="1">
      <c r="A9" s="3"/>
      <c r="B9" s="1" t="s">
        <v>293</v>
      </c>
      <c r="C9" s="4">
        <v>0</v>
      </c>
      <c r="D9" s="4">
        <v>0</v>
      </c>
      <c r="E9" s="5"/>
      <c r="F9" s="4">
        <v>644</v>
      </c>
      <c r="G9" s="4">
        <v>709</v>
      </c>
      <c r="H9" s="5">
        <v>10.093167304992676</v>
      </c>
      <c r="I9" s="4">
        <v>644</v>
      </c>
      <c r="J9" s="4">
        <v>709</v>
      </c>
      <c r="K9" s="5">
        <v>10.093167304992676</v>
      </c>
    </row>
    <row r="10" spans="1:11" ht="21.75" customHeight="1">
      <c r="A10" s="3"/>
      <c r="B10" s="1" t="s">
        <v>295</v>
      </c>
      <c r="C10" s="4">
        <v>0</v>
      </c>
      <c r="D10" s="4">
        <v>0</v>
      </c>
      <c r="E10" s="5"/>
      <c r="F10" s="4">
        <v>1354</v>
      </c>
      <c r="G10" s="4">
        <v>1168</v>
      </c>
      <c r="H10" s="5">
        <v>-13.737074851989746</v>
      </c>
      <c r="I10" s="4">
        <v>1354</v>
      </c>
      <c r="J10" s="4">
        <v>1168</v>
      </c>
      <c r="K10" s="5">
        <v>-13.737074851989746</v>
      </c>
    </row>
    <row r="11" spans="1:11" ht="21.75" customHeight="1">
      <c r="A11" s="3"/>
      <c r="B11" s="1" t="s">
        <v>297</v>
      </c>
      <c r="C11" s="4">
        <v>216</v>
      </c>
      <c r="D11" s="4">
        <v>160</v>
      </c>
      <c r="E11" s="5">
        <v>-25.925926208496094</v>
      </c>
      <c r="F11" s="4">
        <v>0</v>
      </c>
      <c r="G11" s="4">
        <v>0</v>
      </c>
      <c r="H11" s="5"/>
      <c r="I11" s="4">
        <v>216</v>
      </c>
      <c r="J11" s="4">
        <v>160</v>
      </c>
      <c r="K11" s="5">
        <v>-25.925926208496094</v>
      </c>
    </row>
    <row r="12" spans="1:11" ht="21.75" customHeight="1">
      <c r="A12" s="3"/>
      <c r="B12" s="1" t="s">
        <v>299</v>
      </c>
      <c r="C12" s="4">
        <v>208</v>
      </c>
      <c r="D12" s="4">
        <v>208</v>
      </c>
      <c r="E12" s="5">
        <v>0</v>
      </c>
      <c r="F12" s="4">
        <v>0</v>
      </c>
      <c r="G12" s="4">
        <v>0</v>
      </c>
      <c r="H12" s="5"/>
      <c r="I12" s="4">
        <v>208</v>
      </c>
      <c r="J12" s="4">
        <v>208</v>
      </c>
      <c r="K12" s="5">
        <v>0</v>
      </c>
    </row>
    <row r="13" spans="1:11" ht="21.75" customHeight="1">
      <c r="A13" s="3"/>
      <c r="B13" s="1" t="s">
        <v>288</v>
      </c>
      <c r="C13" s="4">
        <v>4590</v>
      </c>
      <c r="D13" s="4">
        <v>5937</v>
      </c>
      <c r="E13" s="5">
        <v>29.346406936645508</v>
      </c>
      <c r="F13" s="4">
        <v>734</v>
      </c>
      <c r="G13" s="4">
        <v>730</v>
      </c>
      <c r="H13" s="5">
        <v>-0.5449591279029846</v>
      </c>
      <c r="I13" s="4">
        <v>5324</v>
      </c>
      <c r="J13" s="4">
        <v>6667</v>
      </c>
      <c r="K13" s="5">
        <v>25.22539520263672</v>
      </c>
    </row>
    <row r="14" spans="2:11" ht="21.75" customHeight="1">
      <c r="B14" s="6" t="s">
        <v>3</v>
      </c>
      <c r="C14" s="7">
        <v>5263</v>
      </c>
      <c r="D14" s="7">
        <v>6401</v>
      </c>
      <c r="E14" s="9">
        <v>21.6</v>
      </c>
      <c r="F14" s="7">
        <v>2736</v>
      </c>
      <c r="G14" s="7">
        <v>2780</v>
      </c>
      <c r="H14" s="9">
        <v>1.608187134502924</v>
      </c>
      <c r="I14" s="7">
        <v>7999</v>
      </c>
      <c r="J14" s="7">
        <v>9181</v>
      </c>
      <c r="K14" s="9">
        <v>14.776847105888237</v>
      </c>
    </row>
    <row r="15" spans="1:11" ht="21.75" customHeight="1">
      <c r="A15" s="183" t="s">
        <v>302</v>
      </c>
      <c r="B15" s="183"/>
      <c r="C15" s="184">
        <v>5263</v>
      </c>
      <c r="D15" s="184">
        <v>6401</v>
      </c>
      <c r="E15" s="185">
        <v>21.622648679460383</v>
      </c>
      <c r="F15" s="184">
        <v>2736</v>
      </c>
      <c r="G15" s="184">
        <v>2780</v>
      </c>
      <c r="H15" s="185">
        <v>1.608187134502924</v>
      </c>
      <c r="I15" s="184">
        <v>7999</v>
      </c>
      <c r="J15" s="184">
        <v>9181</v>
      </c>
      <c r="K15" s="185">
        <v>14.776847105888237</v>
      </c>
    </row>
    <row r="16" ht="21.75" customHeight="1"/>
    <row r="17" ht="18.75" thickBot="1">
      <c r="A17" s="78" t="s">
        <v>303</v>
      </c>
    </row>
    <row r="18" spans="1:11" ht="13.5" thickTop="1">
      <c r="A18" s="187"/>
      <c r="B18" s="187"/>
      <c r="C18" s="253" t="s">
        <v>1</v>
      </c>
      <c r="D18" s="253"/>
      <c r="E18" s="253"/>
      <c r="F18" s="253" t="s">
        <v>2</v>
      </c>
      <c r="G18" s="253"/>
      <c r="H18" s="253"/>
      <c r="I18" s="253" t="s">
        <v>3</v>
      </c>
      <c r="J18" s="253"/>
      <c r="K18" s="253"/>
    </row>
    <row r="19" spans="1:11" ht="26.25" thickBot="1">
      <c r="A19" s="186" t="s">
        <v>4</v>
      </c>
      <c r="B19" s="186" t="s">
        <v>5</v>
      </c>
      <c r="C19" s="188" t="s">
        <v>6</v>
      </c>
      <c r="D19" s="188" t="s">
        <v>7</v>
      </c>
      <c r="E19" s="188" t="s">
        <v>8</v>
      </c>
      <c r="F19" s="188" t="s">
        <v>6</v>
      </c>
      <c r="G19" s="188" t="s">
        <v>7</v>
      </c>
      <c r="H19" s="188" t="s">
        <v>8</v>
      </c>
      <c r="I19" s="188" t="s">
        <v>6</v>
      </c>
      <c r="J19" s="188" t="s">
        <v>7</v>
      </c>
      <c r="K19" s="188" t="s">
        <v>8</v>
      </c>
    </row>
    <row r="20" spans="1:11" ht="21.75" customHeight="1">
      <c r="A20" s="3" t="s">
        <v>39</v>
      </c>
      <c r="B20" s="1" t="s">
        <v>39</v>
      </c>
      <c r="C20" s="4">
        <v>0</v>
      </c>
      <c r="D20" s="4">
        <v>0</v>
      </c>
      <c r="E20" s="5"/>
      <c r="F20" s="4">
        <v>8605.5</v>
      </c>
      <c r="G20" s="4">
        <v>8477.5</v>
      </c>
      <c r="H20" s="5">
        <v>-1.487420916557312</v>
      </c>
      <c r="I20" s="4">
        <v>8605.5</v>
      </c>
      <c r="J20" s="4">
        <v>8477.5</v>
      </c>
      <c r="K20" s="5">
        <v>-1.487420916557312</v>
      </c>
    </row>
    <row r="21" spans="2:11" ht="21.75" customHeight="1">
      <c r="B21" s="6" t="s">
        <v>3</v>
      </c>
      <c r="C21" s="7">
        <v>0</v>
      </c>
      <c r="D21" s="7">
        <v>0</v>
      </c>
      <c r="E21" s="6"/>
      <c r="F21" s="7">
        <v>8605.5</v>
      </c>
      <c r="G21" s="7">
        <v>8477.5</v>
      </c>
      <c r="H21" s="9">
        <v>-1.4874208355121725</v>
      </c>
      <c r="I21" s="7">
        <v>8605.5</v>
      </c>
      <c r="J21" s="7">
        <v>8477.5</v>
      </c>
      <c r="K21" s="9">
        <v>-1.4874208355121725</v>
      </c>
    </row>
    <row r="22" spans="1:11" ht="21.75" customHeight="1">
      <c r="A22" s="183" t="s">
        <v>305</v>
      </c>
      <c r="B22" s="183"/>
      <c r="C22" s="184">
        <v>0</v>
      </c>
      <c r="D22" s="184">
        <v>0</v>
      </c>
      <c r="E22" s="183"/>
      <c r="F22" s="184">
        <v>8605.5</v>
      </c>
      <c r="G22" s="184">
        <v>8477.5</v>
      </c>
      <c r="H22" s="185">
        <v>-1.4874208355121725</v>
      </c>
      <c r="I22" s="184">
        <v>8605.5</v>
      </c>
      <c r="J22" s="184">
        <v>8477.5</v>
      </c>
      <c r="K22" s="185">
        <v>-1.4874208355121725</v>
      </c>
    </row>
    <row r="24" ht="18.75" thickBot="1">
      <c r="A24" s="78" t="s">
        <v>40</v>
      </c>
    </row>
    <row r="25" spans="1:11" ht="13.5" thickTop="1">
      <c r="A25" s="187"/>
      <c r="B25" s="187"/>
      <c r="C25" s="253" t="s">
        <v>1</v>
      </c>
      <c r="D25" s="253"/>
      <c r="E25" s="253"/>
      <c r="F25" s="253" t="s">
        <v>2</v>
      </c>
      <c r="G25" s="253"/>
      <c r="H25" s="253"/>
      <c r="I25" s="253" t="s">
        <v>3</v>
      </c>
      <c r="J25" s="253"/>
      <c r="K25" s="253"/>
    </row>
    <row r="26" spans="1:11" ht="26.25" thickBot="1">
      <c r="A26" s="186" t="s">
        <v>4</v>
      </c>
      <c r="B26" s="186" t="s">
        <v>5</v>
      </c>
      <c r="C26" s="188" t="s">
        <v>6</v>
      </c>
      <c r="D26" s="188" t="s">
        <v>7</v>
      </c>
      <c r="E26" s="188" t="s">
        <v>8</v>
      </c>
      <c r="F26" s="188" t="s">
        <v>6</v>
      </c>
      <c r="G26" s="188" t="s">
        <v>7</v>
      </c>
      <c r="H26" s="188" t="s">
        <v>8</v>
      </c>
      <c r="I26" s="188" t="s">
        <v>6</v>
      </c>
      <c r="J26" s="188" t="s">
        <v>7</v>
      </c>
      <c r="K26" s="188" t="s">
        <v>8</v>
      </c>
    </row>
    <row r="27" spans="1:11" ht="12.75">
      <c r="A27" s="3" t="s">
        <v>40</v>
      </c>
      <c r="B27" s="1" t="s">
        <v>306</v>
      </c>
      <c r="C27" s="33">
        <v>187</v>
      </c>
      <c r="D27" s="4">
        <v>193</v>
      </c>
      <c r="E27" s="5">
        <f>((D27-C27)/C27)*100</f>
        <v>3.2085561497326207</v>
      </c>
      <c r="F27" s="4">
        <v>0</v>
      </c>
      <c r="G27" s="4">
        <v>0</v>
      </c>
      <c r="H27" s="5"/>
      <c r="I27" s="4">
        <v>187</v>
      </c>
      <c r="J27" s="4">
        <v>193</v>
      </c>
      <c r="K27" s="5">
        <v>3.2085561497326207</v>
      </c>
    </row>
    <row r="28" spans="2:11" ht="12.75">
      <c r="B28" s="6" t="s">
        <v>3</v>
      </c>
      <c r="C28" s="34">
        <v>187</v>
      </c>
      <c r="D28" s="7">
        <v>193</v>
      </c>
      <c r="E28" s="11">
        <v>3.2085561497326207</v>
      </c>
      <c r="F28" s="7">
        <v>0</v>
      </c>
      <c r="G28" s="7">
        <v>0</v>
      </c>
      <c r="H28" s="6"/>
      <c r="I28" s="7">
        <v>187</v>
      </c>
      <c r="J28" s="7">
        <v>193</v>
      </c>
      <c r="K28" s="11">
        <v>3.2085561497326207</v>
      </c>
    </row>
    <row r="29" spans="1:11" ht="12.75">
      <c r="A29" s="183" t="s">
        <v>307</v>
      </c>
      <c r="B29" s="183"/>
      <c r="C29" s="191">
        <v>187</v>
      </c>
      <c r="D29" s="184">
        <v>193</v>
      </c>
      <c r="E29" s="190">
        <v>3.2085561497326207</v>
      </c>
      <c r="F29" s="184">
        <v>0</v>
      </c>
      <c r="G29" s="184">
        <v>0</v>
      </c>
      <c r="H29" s="183"/>
      <c r="I29" s="184">
        <v>187</v>
      </c>
      <c r="J29" s="184">
        <v>193</v>
      </c>
      <c r="K29" s="190">
        <v>3.2085561497326207</v>
      </c>
    </row>
    <row r="31" ht="12.75">
      <c r="A31" s="1" t="s">
        <v>350</v>
      </c>
    </row>
    <row r="32" ht="12.75">
      <c r="A32" s="1" t="s">
        <v>353</v>
      </c>
    </row>
    <row r="33" ht="12.75">
      <c r="A33" s="1" t="s">
        <v>354</v>
      </c>
    </row>
  </sheetData>
  <mergeCells count="10">
    <mergeCell ref="A2:K2"/>
    <mergeCell ref="C5:E5"/>
    <mergeCell ref="F5:H5"/>
    <mergeCell ref="I5:K5"/>
    <mergeCell ref="C25:E25"/>
    <mergeCell ref="F25:H25"/>
    <mergeCell ref="I25:K25"/>
    <mergeCell ref="C18:E18"/>
    <mergeCell ref="F18:H18"/>
    <mergeCell ref="I18:K18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K28"/>
  <sheetViews>
    <sheetView workbookViewId="0" topLeftCell="A1">
      <selection activeCell="A2" sqref="A2:K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11" width="10.7109375" style="1" customWidth="1"/>
    <col min="12" max="16384" width="9.140625" style="1" customWidth="1"/>
  </cols>
  <sheetData>
    <row r="2" spans="1:11" ht="23.25">
      <c r="A2" s="251" t="s">
        <v>359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ht="18.75" thickBot="1">
      <c r="A4" s="78" t="s">
        <v>42</v>
      </c>
    </row>
    <row r="5" spans="1:11" ht="27.75" customHeight="1" thickTop="1">
      <c r="A5" s="187"/>
      <c r="B5" s="187"/>
      <c r="C5" s="253" t="s">
        <v>1</v>
      </c>
      <c r="D5" s="253"/>
      <c r="E5" s="253"/>
      <c r="F5" s="253" t="s">
        <v>2</v>
      </c>
      <c r="G5" s="253"/>
      <c r="H5" s="253"/>
      <c r="I5" s="253" t="s">
        <v>3</v>
      </c>
      <c r="J5" s="253"/>
      <c r="K5" s="253"/>
    </row>
    <row r="6" spans="1:11" ht="31.5" customHeight="1" thickBot="1">
      <c r="A6" s="186" t="s">
        <v>4</v>
      </c>
      <c r="B6" s="186" t="s">
        <v>5</v>
      </c>
      <c r="C6" s="188" t="s">
        <v>6</v>
      </c>
      <c r="D6" s="188" t="s">
        <v>7</v>
      </c>
      <c r="E6" s="188" t="s">
        <v>8</v>
      </c>
      <c r="F6" s="188" t="s">
        <v>6</v>
      </c>
      <c r="G6" s="188" t="s">
        <v>7</v>
      </c>
      <c r="H6" s="188" t="s">
        <v>8</v>
      </c>
      <c r="I6" s="188" t="s">
        <v>6</v>
      </c>
      <c r="J6" s="188" t="s">
        <v>7</v>
      </c>
      <c r="K6" s="188" t="s">
        <v>8</v>
      </c>
    </row>
    <row r="7" spans="1:11" ht="21.75" customHeight="1">
      <c r="A7" s="3" t="s">
        <v>42</v>
      </c>
      <c r="B7" s="1" t="s">
        <v>308</v>
      </c>
      <c r="C7" s="4">
        <v>0</v>
      </c>
      <c r="D7" s="4">
        <v>0</v>
      </c>
      <c r="E7" s="5"/>
      <c r="F7" s="4">
        <v>3</v>
      </c>
      <c r="G7" s="4">
        <v>1</v>
      </c>
      <c r="H7" s="5">
        <v>-66.66667175292969</v>
      </c>
      <c r="I7" s="4">
        <v>3</v>
      </c>
      <c r="J7" s="4">
        <v>1</v>
      </c>
      <c r="K7" s="5">
        <v>-66.66667175292969</v>
      </c>
    </row>
    <row r="8" spans="2:11" ht="21.75" customHeight="1">
      <c r="B8" s="6" t="s">
        <v>3</v>
      </c>
      <c r="C8" s="7">
        <v>0</v>
      </c>
      <c r="D8" s="7">
        <v>0</v>
      </c>
      <c r="E8" s="6"/>
      <c r="F8" s="7">
        <v>3</v>
      </c>
      <c r="G8" s="7">
        <v>1</v>
      </c>
      <c r="H8" s="9">
        <v>-66.66666666666667</v>
      </c>
      <c r="I8" s="7">
        <v>3</v>
      </c>
      <c r="J8" s="7">
        <v>1</v>
      </c>
      <c r="K8" s="9">
        <v>-66.66666666666667</v>
      </c>
    </row>
    <row r="9" spans="1:11" ht="21.75" customHeight="1">
      <c r="A9" s="183" t="s">
        <v>310</v>
      </c>
      <c r="B9" s="183"/>
      <c r="C9" s="184">
        <v>0</v>
      </c>
      <c r="D9" s="184">
        <v>0</v>
      </c>
      <c r="E9" s="183"/>
      <c r="F9" s="184">
        <v>3</v>
      </c>
      <c r="G9" s="184">
        <v>1</v>
      </c>
      <c r="H9" s="185">
        <v>-66.66666666666667</v>
      </c>
      <c r="I9" s="184">
        <v>3</v>
      </c>
      <c r="J9" s="184">
        <v>1</v>
      </c>
      <c r="K9" s="185">
        <v>-66.66666666666667</v>
      </c>
    </row>
    <row r="11" ht="18.75" thickBot="1">
      <c r="A11" s="78" t="s">
        <v>43</v>
      </c>
    </row>
    <row r="12" spans="1:11" ht="24" customHeight="1" thickTop="1">
      <c r="A12" s="187"/>
      <c r="B12" s="187"/>
      <c r="C12" s="253" t="s">
        <v>1</v>
      </c>
      <c r="D12" s="253"/>
      <c r="E12" s="253"/>
      <c r="F12" s="253" t="s">
        <v>2</v>
      </c>
      <c r="G12" s="253"/>
      <c r="H12" s="253"/>
      <c r="I12" s="253" t="s">
        <v>3</v>
      </c>
      <c r="J12" s="253"/>
      <c r="K12" s="253"/>
    </row>
    <row r="13" spans="1:11" ht="26.25" thickBot="1">
      <c r="A13" s="186" t="s">
        <v>4</v>
      </c>
      <c r="B13" s="186" t="s">
        <v>5</v>
      </c>
      <c r="C13" s="188" t="s">
        <v>6</v>
      </c>
      <c r="D13" s="188" t="s">
        <v>7</v>
      </c>
      <c r="E13" s="188" t="s">
        <v>8</v>
      </c>
      <c r="F13" s="188" t="s">
        <v>6</v>
      </c>
      <c r="G13" s="188" t="s">
        <v>7</v>
      </c>
      <c r="H13" s="188" t="s">
        <v>8</v>
      </c>
      <c r="I13" s="188" t="s">
        <v>6</v>
      </c>
      <c r="J13" s="188" t="s">
        <v>7</v>
      </c>
      <c r="K13" s="188" t="s">
        <v>8</v>
      </c>
    </row>
    <row r="14" spans="1:11" ht="12.75">
      <c r="A14" s="3" t="s">
        <v>43</v>
      </c>
      <c r="B14" s="1" t="s">
        <v>311</v>
      </c>
      <c r="C14" s="4">
        <v>16</v>
      </c>
      <c r="D14" s="4">
        <v>17</v>
      </c>
      <c r="E14" s="5">
        <v>6.25</v>
      </c>
      <c r="F14" s="4">
        <v>0</v>
      </c>
      <c r="G14" s="4">
        <v>0</v>
      </c>
      <c r="H14" s="5"/>
      <c r="I14" s="4">
        <v>16</v>
      </c>
      <c r="J14" s="4">
        <v>17</v>
      </c>
      <c r="K14" s="5">
        <v>6.25</v>
      </c>
    </row>
    <row r="15" spans="1:11" ht="12.75">
      <c r="A15" s="3"/>
      <c r="B15" s="1" t="s">
        <v>313</v>
      </c>
      <c r="C15" s="4">
        <v>252</v>
      </c>
      <c r="D15" s="4">
        <v>230</v>
      </c>
      <c r="E15" s="5">
        <v>-8.730158805847168</v>
      </c>
      <c r="F15" s="4">
        <v>0</v>
      </c>
      <c r="G15" s="4">
        <v>0</v>
      </c>
      <c r="H15" s="5"/>
      <c r="I15" s="4">
        <v>252</v>
      </c>
      <c r="J15" s="4">
        <v>230</v>
      </c>
      <c r="K15" s="5">
        <v>-8.730158805847168</v>
      </c>
    </row>
    <row r="16" spans="1:11" ht="12.75">
      <c r="A16" s="3"/>
      <c r="B16" s="1" t="s">
        <v>315</v>
      </c>
      <c r="C16" s="4">
        <v>24</v>
      </c>
      <c r="D16" s="4">
        <v>0</v>
      </c>
      <c r="E16" s="5">
        <v>-100</v>
      </c>
      <c r="F16" s="4">
        <v>26</v>
      </c>
      <c r="G16" s="4">
        <v>26</v>
      </c>
      <c r="H16" s="5">
        <v>0</v>
      </c>
      <c r="I16" s="4">
        <v>50</v>
      </c>
      <c r="J16" s="4">
        <v>26</v>
      </c>
      <c r="K16" s="5">
        <v>-48</v>
      </c>
    </row>
    <row r="17" spans="1:11" ht="12.75">
      <c r="A17" s="3"/>
      <c r="B17" s="1" t="s">
        <v>317</v>
      </c>
      <c r="C17" s="4">
        <v>0</v>
      </c>
      <c r="D17" s="4">
        <v>0</v>
      </c>
      <c r="E17" s="5"/>
      <c r="F17" s="4">
        <v>0</v>
      </c>
      <c r="G17" s="4">
        <v>0</v>
      </c>
      <c r="H17" s="5"/>
      <c r="I17" s="4">
        <v>0</v>
      </c>
      <c r="J17" s="4">
        <v>0</v>
      </c>
      <c r="K17" s="5"/>
    </row>
    <row r="18" spans="1:11" ht="12.75">
      <c r="A18" s="3"/>
      <c r="B18" s="1" t="s">
        <v>318</v>
      </c>
      <c r="C18" s="4">
        <v>5</v>
      </c>
      <c r="D18" s="4">
        <v>15</v>
      </c>
      <c r="E18" s="5">
        <v>200</v>
      </c>
      <c r="F18" s="4">
        <v>0</v>
      </c>
      <c r="G18" s="4">
        <v>0</v>
      </c>
      <c r="H18" s="5"/>
      <c r="I18" s="4">
        <v>5</v>
      </c>
      <c r="J18" s="4">
        <v>15</v>
      </c>
      <c r="K18" s="5">
        <v>200</v>
      </c>
    </row>
    <row r="19" spans="1:11" ht="12.75">
      <c r="A19" s="3"/>
      <c r="B19" s="1" t="s">
        <v>320</v>
      </c>
      <c r="C19" s="4">
        <v>132</v>
      </c>
      <c r="D19" s="4">
        <v>108</v>
      </c>
      <c r="E19" s="5">
        <v>-18.18181800842285</v>
      </c>
      <c r="F19" s="4">
        <v>0</v>
      </c>
      <c r="G19" s="4">
        <v>0</v>
      </c>
      <c r="H19" s="5"/>
      <c r="I19" s="4">
        <v>132</v>
      </c>
      <c r="J19" s="4">
        <v>108</v>
      </c>
      <c r="K19" s="5">
        <v>-18.18181800842285</v>
      </c>
    </row>
    <row r="20" spans="2:11" ht="12.75">
      <c r="B20" s="6" t="s">
        <v>3</v>
      </c>
      <c r="C20" s="7">
        <v>429</v>
      </c>
      <c r="D20" s="7">
        <v>370</v>
      </c>
      <c r="E20" s="9">
        <v>-13.8</v>
      </c>
      <c r="F20" s="7">
        <v>26</v>
      </c>
      <c r="G20" s="7">
        <v>26</v>
      </c>
      <c r="H20" s="9">
        <v>0</v>
      </c>
      <c r="I20" s="7">
        <v>455</v>
      </c>
      <c r="J20" s="7">
        <v>396</v>
      </c>
      <c r="K20" s="9">
        <v>-12.967032967032967</v>
      </c>
    </row>
    <row r="21" spans="1:11" ht="21.75" customHeight="1">
      <c r="A21" s="183" t="s">
        <v>322</v>
      </c>
      <c r="B21" s="183"/>
      <c r="C21" s="184">
        <v>429</v>
      </c>
      <c r="D21" s="184">
        <v>370</v>
      </c>
      <c r="E21" s="183">
        <v>-13.752913752913752</v>
      </c>
      <c r="F21" s="184">
        <v>26</v>
      </c>
      <c r="G21" s="184">
        <v>26</v>
      </c>
      <c r="H21" s="185">
        <v>0</v>
      </c>
      <c r="I21" s="184">
        <v>455</v>
      </c>
      <c r="J21" s="184">
        <v>396</v>
      </c>
      <c r="K21" s="185">
        <v>-12.967032967032967</v>
      </c>
    </row>
    <row r="23" ht="18.75" thickBot="1">
      <c r="A23" s="78" t="s">
        <v>61</v>
      </c>
    </row>
    <row r="24" spans="1:11" ht="22.5" customHeight="1" thickTop="1">
      <c r="A24" s="187"/>
      <c r="B24" s="187"/>
      <c r="C24" s="253" t="s">
        <v>1</v>
      </c>
      <c r="D24" s="253"/>
      <c r="E24" s="253"/>
      <c r="F24" s="253" t="s">
        <v>2</v>
      </c>
      <c r="G24" s="253"/>
      <c r="H24" s="253"/>
      <c r="I24" s="253" t="s">
        <v>3</v>
      </c>
      <c r="J24" s="253"/>
      <c r="K24" s="253"/>
    </row>
    <row r="25" spans="1:11" ht="26.25" thickBot="1">
      <c r="A25" s="186" t="s">
        <v>4</v>
      </c>
      <c r="B25" s="186" t="s">
        <v>5</v>
      </c>
      <c r="C25" s="188" t="s">
        <v>6</v>
      </c>
      <c r="D25" s="188" t="s">
        <v>7</v>
      </c>
      <c r="E25" s="188" t="s">
        <v>8</v>
      </c>
      <c r="F25" s="188" t="s">
        <v>6</v>
      </c>
      <c r="G25" s="188" t="s">
        <v>7</v>
      </c>
      <c r="H25" s="188" t="s">
        <v>8</v>
      </c>
      <c r="I25" s="188" t="s">
        <v>6</v>
      </c>
      <c r="J25" s="188" t="s">
        <v>7</v>
      </c>
      <c r="K25" s="188" t="s">
        <v>8</v>
      </c>
    </row>
    <row r="26" spans="1:11" ht="12.75">
      <c r="A26" s="3" t="s">
        <v>61</v>
      </c>
      <c r="B26" s="1" t="s">
        <v>61</v>
      </c>
      <c r="C26" s="4">
        <v>85</v>
      </c>
      <c r="D26" s="4">
        <v>95</v>
      </c>
      <c r="E26" s="5">
        <v>11.764705657958984</v>
      </c>
      <c r="F26" s="4">
        <v>0</v>
      </c>
      <c r="G26" s="4">
        <v>0</v>
      </c>
      <c r="H26" s="5"/>
      <c r="I26" s="4">
        <v>85</v>
      </c>
      <c r="J26" s="4">
        <v>95</v>
      </c>
      <c r="K26" s="5">
        <v>11.764705657958984</v>
      </c>
    </row>
    <row r="27" spans="2:11" ht="12.75">
      <c r="B27" s="6" t="s">
        <v>3</v>
      </c>
      <c r="C27" s="7">
        <v>85</v>
      </c>
      <c r="D27" s="7">
        <v>95</v>
      </c>
      <c r="E27" s="9">
        <v>11.8</v>
      </c>
      <c r="F27" s="7">
        <v>0</v>
      </c>
      <c r="G27" s="7">
        <v>0</v>
      </c>
      <c r="H27" s="6"/>
      <c r="I27" s="7">
        <v>85</v>
      </c>
      <c r="J27" s="7">
        <v>95</v>
      </c>
      <c r="K27" s="9">
        <v>11.764705882352942</v>
      </c>
    </row>
    <row r="28" spans="1:11" ht="21.75" customHeight="1">
      <c r="A28" s="183" t="s">
        <v>324</v>
      </c>
      <c r="B28" s="183"/>
      <c r="C28" s="184">
        <v>85</v>
      </c>
      <c r="D28" s="184">
        <v>95</v>
      </c>
      <c r="E28" s="183">
        <v>11.764705882352942</v>
      </c>
      <c r="F28" s="184">
        <v>0</v>
      </c>
      <c r="G28" s="184">
        <v>0</v>
      </c>
      <c r="H28" s="185"/>
      <c r="I28" s="184">
        <v>85</v>
      </c>
      <c r="J28" s="184">
        <v>95</v>
      </c>
      <c r="K28" s="185">
        <v>11.764705882352942</v>
      </c>
    </row>
  </sheetData>
  <mergeCells count="10">
    <mergeCell ref="C12:E12"/>
    <mergeCell ref="F12:H12"/>
    <mergeCell ref="I12:K12"/>
    <mergeCell ref="C24:E24"/>
    <mergeCell ref="F24:H24"/>
    <mergeCell ref="I24:K24"/>
    <mergeCell ref="A2:K2"/>
    <mergeCell ref="C5:E5"/>
    <mergeCell ref="F5:H5"/>
    <mergeCell ref="I5:K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2:P21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3" width="9.7109375" style="1" customWidth="1"/>
    <col min="4" max="4" width="10.421875" style="1" customWidth="1"/>
    <col min="5" max="6" width="9.7109375" style="1" customWidth="1"/>
    <col min="7" max="7" width="10.7109375" style="1" customWidth="1"/>
    <col min="8" max="9" width="9.7109375" style="1" customWidth="1"/>
    <col min="10" max="10" width="10.140625" style="1" customWidth="1"/>
    <col min="11" max="12" width="9.7109375" style="1" customWidth="1"/>
    <col min="13" max="13" width="10.140625" style="1" customWidth="1"/>
    <col min="14" max="16" width="9.7109375" style="1" customWidth="1"/>
    <col min="17" max="16384" width="9.140625" style="1" customWidth="1"/>
  </cols>
  <sheetData>
    <row r="2" spans="1:16" ht="23.25">
      <c r="A2" s="251" t="s">
        <v>360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4" ht="16.5" thickBot="1">
      <c r="A4" s="2"/>
    </row>
    <row r="5" spans="1:16" s="164" customFormat="1" ht="27.75" customHeight="1" thickTop="1">
      <c r="A5" s="202"/>
      <c r="B5" s="254" t="s">
        <v>328</v>
      </c>
      <c r="C5" s="242"/>
      <c r="D5" s="255"/>
      <c r="E5" s="242" t="s">
        <v>329</v>
      </c>
      <c r="F5" s="242"/>
      <c r="G5" s="242"/>
      <c r="H5" s="254" t="s">
        <v>330</v>
      </c>
      <c r="I5" s="242"/>
      <c r="J5" s="255"/>
      <c r="K5" s="242" t="s">
        <v>331</v>
      </c>
      <c r="L5" s="242"/>
      <c r="M5" s="242"/>
      <c r="N5" s="254" t="s">
        <v>3</v>
      </c>
      <c r="O5" s="242"/>
      <c r="P5" s="255"/>
    </row>
    <row r="6" spans="1:16" s="164" customFormat="1" ht="30" customHeight="1" thickBot="1">
      <c r="A6" s="203" t="s">
        <v>28</v>
      </c>
      <c r="B6" s="199">
        <v>2007</v>
      </c>
      <c r="C6" s="196">
        <v>2008</v>
      </c>
      <c r="D6" s="206" t="s">
        <v>8</v>
      </c>
      <c r="E6" s="196">
        <v>2007</v>
      </c>
      <c r="F6" s="196">
        <v>2008</v>
      </c>
      <c r="G6" s="209" t="s">
        <v>8</v>
      </c>
      <c r="H6" s="199">
        <v>2007</v>
      </c>
      <c r="I6" s="196">
        <v>2008</v>
      </c>
      <c r="J6" s="206" t="s">
        <v>8</v>
      </c>
      <c r="K6" s="196">
        <v>2007</v>
      </c>
      <c r="L6" s="196">
        <v>2008</v>
      </c>
      <c r="M6" s="209" t="s">
        <v>8</v>
      </c>
      <c r="N6" s="199">
        <v>2007</v>
      </c>
      <c r="O6" s="196">
        <v>2008</v>
      </c>
      <c r="P6" s="206" t="s">
        <v>8</v>
      </c>
    </row>
    <row r="7" spans="1:16" ht="24.75" customHeight="1">
      <c r="A7" s="204" t="s">
        <v>33</v>
      </c>
      <c r="B7" s="200">
        <v>7992</v>
      </c>
      <c r="C7" s="198">
        <v>8259</v>
      </c>
      <c r="D7" s="207">
        <v>3.3408408164978027</v>
      </c>
      <c r="E7" s="5">
        <v>10779</v>
      </c>
      <c r="F7" s="5">
        <v>9735</v>
      </c>
      <c r="G7" s="210">
        <v>-9.68549919128418</v>
      </c>
      <c r="H7" s="200">
        <v>1614</v>
      </c>
      <c r="I7" s="198">
        <v>1817</v>
      </c>
      <c r="J7" s="207">
        <v>12.577446937561035</v>
      </c>
      <c r="K7" s="5">
        <v>1195</v>
      </c>
      <c r="L7" s="5">
        <v>1513</v>
      </c>
      <c r="M7" s="210">
        <v>26.610877990722656</v>
      </c>
      <c r="N7" s="200">
        <v>21580</v>
      </c>
      <c r="O7" s="198">
        <v>21324</v>
      </c>
      <c r="P7" s="207">
        <v>-1.1862835884094238</v>
      </c>
    </row>
    <row r="8" spans="1:16" ht="24.75" customHeight="1">
      <c r="A8" s="204" t="s">
        <v>34</v>
      </c>
      <c r="B8" s="200">
        <v>32910</v>
      </c>
      <c r="C8" s="198">
        <v>35027</v>
      </c>
      <c r="D8" s="207">
        <v>6.4</v>
      </c>
      <c r="E8" s="5">
        <v>11581</v>
      </c>
      <c r="F8" s="5">
        <v>10453</v>
      </c>
      <c r="G8" s="210">
        <v>-9.7</v>
      </c>
      <c r="H8" s="200">
        <v>997</v>
      </c>
      <c r="I8" s="198">
        <v>1152</v>
      </c>
      <c r="J8" s="207">
        <v>15.546640396118164</v>
      </c>
      <c r="K8" s="5">
        <v>2492</v>
      </c>
      <c r="L8" s="5">
        <v>3227</v>
      </c>
      <c r="M8" s="210">
        <v>29.494382858276367</v>
      </c>
      <c r="N8" s="200">
        <v>47980</v>
      </c>
      <c r="O8" s="198">
        <v>49859</v>
      </c>
      <c r="P8" s="207">
        <v>3.9162150896206755</v>
      </c>
    </row>
    <row r="9" spans="1:16" ht="24.75" customHeight="1">
      <c r="A9" s="204" t="s">
        <v>35</v>
      </c>
      <c r="B9" s="200">
        <v>6593</v>
      </c>
      <c r="C9" s="198">
        <v>6144</v>
      </c>
      <c r="D9" s="207">
        <v>-6.810253143310547</v>
      </c>
      <c r="E9" s="5">
        <v>10091</v>
      </c>
      <c r="F9" s="5">
        <v>9271</v>
      </c>
      <c r="G9" s="210">
        <v>-8.126052856445312</v>
      </c>
      <c r="H9" s="200">
        <v>700</v>
      </c>
      <c r="I9" s="198">
        <v>666</v>
      </c>
      <c r="J9" s="207">
        <v>-4.857142925262451</v>
      </c>
      <c r="K9" s="5">
        <v>3501</v>
      </c>
      <c r="L9" s="5">
        <v>4047</v>
      </c>
      <c r="M9" s="210">
        <v>15.59554386138916</v>
      </c>
      <c r="N9" s="200">
        <v>20885</v>
      </c>
      <c r="O9" s="198">
        <v>20128</v>
      </c>
      <c r="P9" s="207">
        <v>-3.6246109008789062</v>
      </c>
    </row>
    <row r="10" spans="1:16" ht="24.75" customHeight="1">
      <c r="A10" s="204" t="s">
        <v>36</v>
      </c>
      <c r="B10" s="200">
        <v>2884</v>
      </c>
      <c r="C10" s="198">
        <v>3008</v>
      </c>
      <c r="D10" s="207">
        <v>4.299583911895752</v>
      </c>
      <c r="E10" s="5">
        <v>3912</v>
      </c>
      <c r="F10" s="5">
        <v>3767</v>
      </c>
      <c r="G10" s="210">
        <v>-3.7065439224243164</v>
      </c>
      <c r="H10" s="200">
        <v>36</v>
      </c>
      <c r="I10" s="198">
        <v>57</v>
      </c>
      <c r="J10" s="207">
        <v>58.33333206176758</v>
      </c>
      <c r="K10" s="5">
        <v>682</v>
      </c>
      <c r="L10" s="5">
        <v>778</v>
      </c>
      <c r="M10" s="210">
        <v>14.07624626159668</v>
      </c>
      <c r="N10" s="200">
        <v>7514</v>
      </c>
      <c r="O10" s="198">
        <v>7610</v>
      </c>
      <c r="P10" s="207">
        <v>1.2776150703430176</v>
      </c>
    </row>
    <row r="11" spans="1:16" ht="24.75" customHeight="1">
      <c r="A11" s="204" t="s">
        <v>37</v>
      </c>
      <c r="B11" s="200">
        <v>23804</v>
      </c>
      <c r="C11" s="198">
        <v>24543</v>
      </c>
      <c r="D11" s="207">
        <v>3.1</v>
      </c>
      <c r="E11" s="5">
        <v>7846</v>
      </c>
      <c r="F11" s="5">
        <v>8093</v>
      </c>
      <c r="G11" s="210">
        <v>3.1</v>
      </c>
      <c r="H11" s="200">
        <v>347</v>
      </c>
      <c r="I11" s="198">
        <v>467</v>
      </c>
      <c r="J11" s="207">
        <v>34.58213424682617</v>
      </c>
      <c r="K11" s="5">
        <v>3024</v>
      </c>
      <c r="L11" s="5">
        <v>3570</v>
      </c>
      <c r="M11" s="210">
        <v>18.05555534362793</v>
      </c>
      <c r="N11" s="200">
        <v>35021</v>
      </c>
      <c r="O11" s="198">
        <v>36673</v>
      </c>
      <c r="P11" s="207">
        <v>4.7</v>
      </c>
    </row>
    <row r="12" spans="1:16" ht="24.75" customHeight="1">
      <c r="A12" s="204" t="s">
        <v>38</v>
      </c>
      <c r="B12" s="200">
        <v>2276</v>
      </c>
      <c r="C12" s="198">
        <v>2168</v>
      </c>
      <c r="D12" s="207">
        <v>-4.745166778564453</v>
      </c>
      <c r="E12" s="5">
        <v>3903</v>
      </c>
      <c r="F12" s="5">
        <v>3947</v>
      </c>
      <c r="G12" s="210">
        <v>1.12733793258667</v>
      </c>
      <c r="H12" s="200">
        <v>1290</v>
      </c>
      <c r="I12" s="198">
        <v>926</v>
      </c>
      <c r="J12" s="207">
        <v>-28.21705436706543</v>
      </c>
      <c r="K12" s="5">
        <v>530</v>
      </c>
      <c r="L12" s="5">
        <v>2140</v>
      </c>
      <c r="M12" s="210">
        <v>303.7735900878906</v>
      </c>
      <c r="N12" s="200">
        <v>7999</v>
      </c>
      <c r="O12" s="198">
        <v>9181</v>
      </c>
      <c r="P12" s="207">
        <v>14.776846885681152</v>
      </c>
    </row>
    <row r="13" spans="1:16" ht="24.75" customHeight="1">
      <c r="A13" s="204" t="s">
        <v>39</v>
      </c>
      <c r="B13" s="200">
        <v>5288</v>
      </c>
      <c r="C13" s="198">
        <v>5165</v>
      </c>
      <c r="D13" s="207">
        <v>-2.326021194458008</v>
      </c>
      <c r="E13" s="5">
        <v>2772.5</v>
      </c>
      <c r="F13" s="5">
        <v>2828.5</v>
      </c>
      <c r="G13" s="210">
        <v>2.0198376178741455</v>
      </c>
      <c r="H13" s="200">
        <v>286</v>
      </c>
      <c r="I13" s="198">
        <v>237</v>
      </c>
      <c r="J13" s="207">
        <v>-17.13286781311035</v>
      </c>
      <c r="K13" s="5">
        <v>259</v>
      </c>
      <c r="L13" s="5">
        <v>247</v>
      </c>
      <c r="M13" s="210">
        <v>-4.633204460144043</v>
      </c>
      <c r="N13" s="200">
        <v>8605.5</v>
      </c>
      <c r="O13" s="198">
        <v>8477.5</v>
      </c>
      <c r="P13" s="207">
        <v>-1.4874207973480225</v>
      </c>
    </row>
    <row r="14" spans="1:16" ht="24.75" customHeight="1">
      <c r="A14" s="204" t="s">
        <v>40</v>
      </c>
      <c r="B14" s="200">
        <v>171</v>
      </c>
      <c r="C14" s="198">
        <v>165</v>
      </c>
      <c r="D14" s="207">
        <v>-3.5</v>
      </c>
      <c r="E14" s="5">
        <v>16</v>
      </c>
      <c r="F14" s="5">
        <v>28</v>
      </c>
      <c r="G14" s="210">
        <v>75</v>
      </c>
      <c r="H14" s="200">
        <v>0</v>
      </c>
      <c r="I14" s="198">
        <v>0</v>
      </c>
      <c r="J14" s="207">
        <v>0</v>
      </c>
      <c r="K14" s="5">
        <v>0</v>
      </c>
      <c r="L14" s="5">
        <v>0</v>
      </c>
      <c r="M14" s="210">
        <v>0</v>
      </c>
      <c r="N14" s="200">
        <v>187</v>
      </c>
      <c r="O14" s="198">
        <v>193</v>
      </c>
      <c r="P14" s="207">
        <v>3.2085561497326207</v>
      </c>
    </row>
    <row r="15" spans="1:16" ht="24.75" customHeight="1">
      <c r="A15" s="204" t="s">
        <v>42</v>
      </c>
      <c r="B15" s="200">
        <v>0</v>
      </c>
      <c r="C15" s="198">
        <v>0</v>
      </c>
      <c r="D15" s="207">
        <v>0</v>
      </c>
      <c r="E15" s="5">
        <v>0</v>
      </c>
      <c r="F15" s="5">
        <v>0</v>
      </c>
      <c r="G15" s="210">
        <v>0</v>
      </c>
      <c r="H15" s="200">
        <v>0</v>
      </c>
      <c r="I15" s="198">
        <v>0</v>
      </c>
      <c r="J15" s="207">
        <v>0</v>
      </c>
      <c r="K15" s="5">
        <v>3</v>
      </c>
      <c r="L15" s="5">
        <v>1</v>
      </c>
      <c r="M15" s="210">
        <v>-66.66666412353516</v>
      </c>
      <c r="N15" s="200">
        <v>3</v>
      </c>
      <c r="O15" s="198">
        <v>1</v>
      </c>
      <c r="P15" s="207">
        <v>-66.66666412353516</v>
      </c>
    </row>
    <row r="16" spans="1:16" ht="24.75" customHeight="1">
      <c r="A16" s="204" t="s">
        <v>43</v>
      </c>
      <c r="B16" s="200">
        <v>201</v>
      </c>
      <c r="C16" s="198">
        <v>172</v>
      </c>
      <c r="D16" s="207">
        <v>-14.427860260009766</v>
      </c>
      <c r="E16" s="5">
        <v>23</v>
      </c>
      <c r="F16" s="5">
        <v>18</v>
      </c>
      <c r="G16" s="210">
        <v>-21.7391300201416</v>
      </c>
      <c r="H16" s="200">
        <v>0</v>
      </c>
      <c r="I16" s="198">
        <v>0</v>
      </c>
      <c r="J16" s="207">
        <v>0</v>
      </c>
      <c r="K16" s="5">
        <v>231</v>
      </c>
      <c r="L16" s="5">
        <v>206</v>
      </c>
      <c r="M16" s="210">
        <v>-10.822510719299316</v>
      </c>
      <c r="N16" s="200">
        <v>455</v>
      </c>
      <c r="O16" s="198">
        <v>396</v>
      </c>
      <c r="P16" s="207">
        <v>-12.967033386230469</v>
      </c>
    </row>
    <row r="17" spans="1:16" ht="24.75" customHeight="1">
      <c r="A17" s="204" t="s">
        <v>61</v>
      </c>
      <c r="B17" s="200">
        <v>68</v>
      </c>
      <c r="C17" s="198">
        <v>78</v>
      </c>
      <c r="D17" s="207">
        <v>14.70588207244873</v>
      </c>
      <c r="E17" s="5">
        <v>0</v>
      </c>
      <c r="F17" s="5">
        <v>0</v>
      </c>
      <c r="G17" s="210">
        <v>0</v>
      </c>
      <c r="H17" s="200">
        <v>17</v>
      </c>
      <c r="I17" s="198">
        <v>0</v>
      </c>
      <c r="J17" s="207">
        <v>-100</v>
      </c>
      <c r="K17" s="5">
        <v>0</v>
      </c>
      <c r="L17" s="5">
        <v>17</v>
      </c>
      <c r="M17" s="210">
        <v>0</v>
      </c>
      <c r="N17" s="200">
        <v>85</v>
      </c>
      <c r="O17" s="198">
        <v>95</v>
      </c>
      <c r="P17" s="207">
        <v>11.764705657958984</v>
      </c>
    </row>
    <row r="18" spans="1:16" ht="24.75" customHeight="1">
      <c r="A18" s="205" t="s">
        <v>332</v>
      </c>
      <c r="B18" s="201">
        <v>82187</v>
      </c>
      <c r="C18" s="185">
        <v>84729</v>
      </c>
      <c r="D18" s="208">
        <v>3.0929465293884277</v>
      </c>
      <c r="E18" s="185">
        <v>50923.5</v>
      </c>
      <c r="F18" s="185">
        <v>48140.5</v>
      </c>
      <c r="G18" s="211">
        <v>-5.465060234069824</v>
      </c>
      <c r="H18" s="201">
        <v>5287</v>
      </c>
      <c r="I18" s="185">
        <v>5322</v>
      </c>
      <c r="J18" s="208">
        <v>0.6620011329650879</v>
      </c>
      <c r="K18" s="185">
        <v>11917</v>
      </c>
      <c r="L18" s="185">
        <v>15746</v>
      </c>
      <c r="M18" s="211">
        <v>32.13056945800781</v>
      </c>
      <c r="N18" s="201">
        <v>150314.5</v>
      </c>
      <c r="O18" s="185">
        <v>153937.5</v>
      </c>
      <c r="P18" s="208">
        <v>2.4102797508239746</v>
      </c>
    </row>
    <row r="19" ht="12.75">
      <c r="A19" s="1" t="s">
        <v>350</v>
      </c>
    </row>
    <row r="20" ht="12.75">
      <c r="A20" s="1" t="s">
        <v>351</v>
      </c>
    </row>
    <row r="21" spans="1:14" ht="12.75">
      <c r="A21" s="1" t="s">
        <v>352</v>
      </c>
      <c r="N21" s="5"/>
    </row>
  </sheetData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5" right="0.25" top="0.5" bottom="0.5" header="0.25" footer="0.25"/>
  <pageSetup blackAndWhite="1" fitToHeight="1" fitToWidth="1" horizontalDpi="600" verticalDpi="600" orientation="portrait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2:Q34"/>
  <sheetViews>
    <sheetView workbookViewId="0" topLeftCell="A1">
      <selection activeCell="D4" sqref="D4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251" t="s">
        <v>361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4" ht="16.5" thickBot="1">
      <c r="A4" s="2" t="s">
        <v>93</v>
      </c>
    </row>
    <row r="5" spans="1:17" s="164" customFormat="1" ht="27.75" customHeight="1" thickTop="1">
      <c r="A5" s="195"/>
      <c r="B5" s="195"/>
      <c r="C5" s="242" t="s">
        <v>328</v>
      </c>
      <c r="D5" s="242"/>
      <c r="E5" s="242"/>
      <c r="F5" s="242" t="s">
        <v>329</v>
      </c>
      <c r="G5" s="242"/>
      <c r="H5" s="242"/>
      <c r="I5" s="242" t="s">
        <v>330</v>
      </c>
      <c r="J5" s="242"/>
      <c r="K5" s="242"/>
      <c r="L5" s="242" t="s">
        <v>331</v>
      </c>
      <c r="M5" s="242"/>
      <c r="N5" s="242"/>
      <c r="O5" s="242" t="s">
        <v>3</v>
      </c>
      <c r="P5" s="242"/>
      <c r="Q5" s="242"/>
    </row>
    <row r="6" spans="1:17" s="164" customFormat="1" ht="26.25" thickBot="1">
      <c r="A6" s="194" t="s">
        <v>4</v>
      </c>
      <c r="B6" s="194" t="s">
        <v>333</v>
      </c>
      <c r="C6" s="196">
        <v>2007</v>
      </c>
      <c r="D6" s="196">
        <v>2008</v>
      </c>
      <c r="E6" s="197" t="s">
        <v>8</v>
      </c>
      <c r="F6" s="196">
        <v>2007</v>
      </c>
      <c r="G6" s="196">
        <v>2008</v>
      </c>
      <c r="H6" s="197" t="s">
        <v>8</v>
      </c>
      <c r="I6" s="196">
        <v>2007</v>
      </c>
      <c r="J6" s="196">
        <v>2008</v>
      </c>
      <c r="K6" s="197" t="s">
        <v>8</v>
      </c>
      <c r="L6" s="196">
        <v>2007</v>
      </c>
      <c r="M6" s="196">
        <v>2008</v>
      </c>
      <c r="N6" s="197" t="s">
        <v>8</v>
      </c>
      <c r="O6" s="196">
        <v>2007</v>
      </c>
      <c r="P6" s="196">
        <v>2008</v>
      </c>
      <c r="Q6" s="197" t="s">
        <v>8</v>
      </c>
    </row>
    <row r="7" spans="1:17" ht="21.75" customHeight="1">
      <c r="A7" s="3" t="s">
        <v>101</v>
      </c>
      <c r="B7" s="1" t="s">
        <v>102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577</v>
      </c>
      <c r="J7" s="5">
        <v>570</v>
      </c>
      <c r="K7" s="5">
        <v>-1.2131716012954712</v>
      </c>
      <c r="L7" s="5">
        <v>0</v>
      </c>
      <c r="M7" s="5">
        <v>0</v>
      </c>
      <c r="N7" s="5">
        <v>0</v>
      </c>
      <c r="O7" s="5">
        <v>577</v>
      </c>
      <c r="P7" s="5">
        <v>570</v>
      </c>
      <c r="Q7" s="5">
        <v>-1.2131716012954712</v>
      </c>
    </row>
    <row r="8" spans="2:17" ht="21.75" customHeight="1">
      <c r="B8" s="6" t="s">
        <v>3</v>
      </c>
      <c r="C8" s="9">
        <v>0</v>
      </c>
      <c r="D8" s="9">
        <v>0</v>
      </c>
      <c r="E8" s="6"/>
      <c r="F8" s="6">
        <v>0</v>
      </c>
      <c r="G8" s="9">
        <v>0</v>
      </c>
      <c r="H8" s="6"/>
      <c r="I8" s="9">
        <v>577</v>
      </c>
      <c r="J8" s="9">
        <v>570</v>
      </c>
      <c r="K8" s="9">
        <v>-1.2</v>
      </c>
      <c r="L8" s="9">
        <v>0</v>
      </c>
      <c r="M8" s="9">
        <v>0</v>
      </c>
      <c r="N8" s="6"/>
      <c r="O8" s="9">
        <v>577</v>
      </c>
      <c r="P8" s="9">
        <v>570</v>
      </c>
      <c r="Q8" s="9">
        <v>-1.2131715771230502</v>
      </c>
    </row>
    <row r="9" spans="1:17" ht="21.75" customHeight="1">
      <c r="A9" s="3" t="s">
        <v>113</v>
      </c>
      <c r="B9" s="1" t="s">
        <v>114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246</v>
      </c>
      <c r="J9" s="5">
        <v>282</v>
      </c>
      <c r="K9" s="5">
        <v>14.634146690368652</v>
      </c>
      <c r="L9" s="5">
        <v>15</v>
      </c>
      <c r="M9" s="5">
        <v>0</v>
      </c>
      <c r="N9" s="5">
        <v>-100</v>
      </c>
      <c r="O9" s="5">
        <v>261</v>
      </c>
      <c r="P9" s="5">
        <v>282</v>
      </c>
      <c r="Q9" s="5">
        <v>8.045976638793945</v>
      </c>
    </row>
    <row r="10" spans="2:17" ht="21.75" customHeight="1">
      <c r="B10" s="6" t="s">
        <v>3</v>
      </c>
      <c r="C10" s="9">
        <v>0</v>
      </c>
      <c r="D10" s="9">
        <v>0</v>
      </c>
      <c r="E10" s="6"/>
      <c r="F10" s="6">
        <v>0</v>
      </c>
      <c r="G10" s="9">
        <v>0</v>
      </c>
      <c r="H10" s="6"/>
      <c r="I10" s="9">
        <v>246</v>
      </c>
      <c r="J10" s="9">
        <v>282</v>
      </c>
      <c r="K10" s="9">
        <v>14.6</v>
      </c>
      <c r="L10" s="9">
        <v>15</v>
      </c>
      <c r="M10" s="9">
        <v>0</v>
      </c>
      <c r="N10" s="9">
        <v>-100</v>
      </c>
      <c r="O10" s="9">
        <v>261</v>
      </c>
      <c r="P10" s="9">
        <v>282</v>
      </c>
      <c r="Q10" s="9">
        <v>8.045977011494253</v>
      </c>
    </row>
    <row r="11" spans="1:17" ht="21.75" customHeight="1">
      <c r="A11" s="3" t="s">
        <v>97</v>
      </c>
      <c r="B11" s="1" t="s">
        <v>97</v>
      </c>
      <c r="C11" s="5">
        <v>1326</v>
      </c>
      <c r="D11" s="5">
        <v>1502</v>
      </c>
      <c r="E11" s="5">
        <v>13.273001670837402</v>
      </c>
      <c r="F11" s="5">
        <v>1772</v>
      </c>
      <c r="G11" s="5">
        <v>1407</v>
      </c>
      <c r="H11" s="5">
        <v>-20.598194122314453</v>
      </c>
      <c r="I11" s="5">
        <v>291</v>
      </c>
      <c r="J11" s="5">
        <v>330</v>
      </c>
      <c r="K11" s="5">
        <v>13.402061462402344</v>
      </c>
      <c r="L11" s="5">
        <v>198</v>
      </c>
      <c r="M11" s="5">
        <v>358</v>
      </c>
      <c r="N11" s="5">
        <v>80.8080825805664</v>
      </c>
      <c r="O11" s="5">
        <v>3587</v>
      </c>
      <c r="P11" s="5">
        <v>3597</v>
      </c>
      <c r="Q11" s="5">
        <v>0.27878451347351074</v>
      </c>
    </row>
    <row r="12" spans="1:17" ht="21.75" customHeight="1">
      <c r="A12" s="3"/>
      <c r="B12" s="1" t="s">
        <v>99</v>
      </c>
      <c r="C12" s="5">
        <v>210</v>
      </c>
      <c r="D12" s="5">
        <v>279</v>
      </c>
      <c r="E12" s="5">
        <v>32.85714340209961</v>
      </c>
      <c r="F12" s="5">
        <v>333</v>
      </c>
      <c r="G12" s="5">
        <v>312</v>
      </c>
      <c r="H12" s="5">
        <v>-6.3063063621521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543</v>
      </c>
      <c r="P12" s="5">
        <v>591</v>
      </c>
      <c r="Q12" s="5">
        <v>8.839778900146484</v>
      </c>
    </row>
    <row r="13" spans="2:17" ht="21.75" customHeight="1">
      <c r="B13" s="6" t="s">
        <v>3</v>
      </c>
      <c r="C13" s="9">
        <v>1536</v>
      </c>
      <c r="D13" s="9">
        <v>1781</v>
      </c>
      <c r="E13" s="9">
        <v>15.950520833333334</v>
      </c>
      <c r="F13" s="6">
        <v>2105</v>
      </c>
      <c r="G13" s="9">
        <v>1719</v>
      </c>
      <c r="H13" s="9">
        <v>-18.3</v>
      </c>
      <c r="I13" s="9">
        <v>291</v>
      </c>
      <c r="J13" s="9">
        <v>330</v>
      </c>
      <c r="K13" s="9">
        <v>13.4</v>
      </c>
      <c r="L13" s="9">
        <v>198</v>
      </c>
      <c r="M13" s="9">
        <v>358</v>
      </c>
      <c r="N13" s="9">
        <v>80.8080808080808</v>
      </c>
      <c r="O13" s="9">
        <v>4130</v>
      </c>
      <c r="P13" s="9">
        <v>4188</v>
      </c>
      <c r="Q13" s="9">
        <v>1.4043583535108959</v>
      </c>
    </row>
    <row r="14" spans="1:17" ht="21.75" customHeight="1">
      <c r="A14" s="3" t="s">
        <v>107</v>
      </c>
      <c r="B14" s="1" t="s">
        <v>107</v>
      </c>
      <c r="C14" s="5">
        <v>81</v>
      </c>
      <c r="D14" s="5">
        <v>105</v>
      </c>
      <c r="E14" s="5">
        <v>29.629629135131836</v>
      </c>
      <c r="F14" s="5">
        <v>758</v>
      </c>
      <c r="G14" s="5">
        <v>947</v>
      </c>
      <c r="H14" s="5">
        <v>24.934036254882812</v>
      </c>
      <c r="I14" s="5">
        <v>75</v>
      </c>
      <c r="J14" s="5">
        <v>123</v>
      </c>
      <c r="K14" s="5">
        <v>64</v>
      </c>
      <c r="L14" s="5">
        <v>0</v>
      </c>
      <c r="M14" s="5">
        <v>0</v>
      </c>
      <c r="N14" s="5">
        <v>0</v>
      </c>
      <c r="O14" s="5">
        <v>914</v>
      </c>
      <c r="P14" s="5">
        <v>1175</v>
      </c>
      <c r="Q14" s="5">
        <v>28.55579948425293</v>
      </c>
    </row>
    <row r="15" spans="2:17" ht="21.75" customHeight="1">
      <c r="B15" s="6" t="s">
        <v>3</v>
      </c>
      <c r="C15" s="9">
        <v>81</v>
      </c>
      <c r="D15" s="9">
        <v>105</v>
      </c>
      <c r="E15" s="9">
        <v>29.62962962962963</v>
      </c>
      <c r="F15" s="6">
        <v>758</v>
      </c>
      <c r="G15" s="9">
        <v>947</v>
      </c>
      <c r="H15" s="9">
        <v>24.9</v>
      </c>
      <c r="I15" s="9">
        <v>75</v>
      </c>
      <c r="J15" s="9">
        <v>123</v>
      </c>
      <c r="K15" s="9">
        <v>64</v>
      </c>
      <c r="L15" s="9">
        <v>0</v>
      </c>
      <c r="M15" s="9">
        <v>0</v>
      </c>
      <c r="N15" s="6"/>
      <c r="O15" s="9">
        <v>914</v>
      </c>
      <c r="P15" s="9">
        <v>1175</v>
      </c>
      <c r="Q15" s="9">
        <v>28.555798687089716</v>
      </c>
    </row>
    <row r="16" spans="1:17" ht="21.75" customHeight="1">
      <c r="A16" s="12" t="s">
        <v>108</v>
      </c>
      <c r="B16" s="1" t="s">
        <v>109</v>
      </c>
      <c r="C16" s="5">
        <v>424</v>
      </c>
      <c r="D16" s="5">
        <v>724</v>
      </c>
      <c r="E16" s="5">
        <v>70.75471496582031</v>
      </c>
      <c r="F16" s="5">
        <v>1368</v>
      </c>
      <c r="G16" s="5">
        <v>940</v>
      </c>
      <c r="H16" s="5">
        <v>-31.286550521850586</v>
      </c>
      <c r="I16" s="5">
        <v>0</v>
      </c>
      <c r="J16" s="5">
        <v>0</v>
      </c>
      <c r="K16" s="5">
        <v>0</v>
      </c>
      <c r="L16" s="5">
        <v>54</v>
      </c>
      <c r="M16" s="5">
        <v>62</v>
      </c>
      <c r="N16" s="5">
        <v>14.814814567565918</v>
      </c>
      <c r="O16" s="5">
        <v>1846</v>
      </c>
      <c r="P16" s="5">
        <v>1726</v>
      </c>
      <c r="Q16" s="5">
        <v>-6.500541687011719</v>
      </c>
    </row>
    <row r="17" spans="1:17" ht="21.75" customHeight="1">
      <c r="A17" s="3"/>
      <c r="B17" s="1" t="s">
        <v>111</v>
      </c>
      <c r="C17" s="5">
        <v>892</v>
      </c>
      <c r="D17" s="5">
        <v>948</v>
      </c>
      <c r="E17" s="5">
        <v>6.278027057647705</v>
      </c>
      <c r="F17" s="5">
        <v>544</v>
      </c>
      <c r="G17" s="5">
        <v>436</v>
      </c>
      <c r="H17" s="5">
        <v>-19.852941513061523</v>
      </c>
      <c r="I17" s="5">
        <v>0</v>
      </c>
      <c r="J17" s="5">
        <v>30</v>
      </c>
      <c r="K17" s="5">
        <v>0</v>
      </c>
      <c r="L17" s="5">
        <v>524</v>
      </c>
      <c r="M17" s="5">
        <v>615</v>
      </c>
      <c r="N17" s="5">
        <v>17.366413116455078</v>
      </c>
      <c r="O17" s="5">
        <v>1960</v>
      </c>
      <c r="P17" s="5">
        <v>2029</v>
      </c>
      <c r="Q17" s="5">
        <v>3.5204081535339355</v>
      </c>
    </row>
    <row r="18" spans="2:17" ht="21.75" customHeight="1">
      <c r="B18" s="6" t="s">
        <v>3</v>
      </c>
      <c r="C18" s="9">
        <v>1316</v>
      </c>
      <c r="D18" s="9">
        <v>1672</v>
      </c>
      <c r="E18" s="9">
        <v>27.051671732522795</v>
      </c>
      <c r="F18" s="6">
        <v>1912</v>
      </c>
      <c r="G18" s="9">
        <v>1376</v>
      </c>
      <c r="H18" s="9">
        <v>-28</v>
      </c>
      <c r="I18" s="9">
        <v>0</v>
      </c>
      <c r="J18" s="9">
        <v>30</v>
      </c>
      <c r="K18" s="6"/>
      <c r="L18" s="9">
        <v>578</v>
      </c>
      <c r="M18" s="9">
        <v>677</v>
      </c>
      <c r="N18" s="9">
        <v>17.1280276816609</v>
      </c>
      <c r="O18" s="9">
        <v>3806</v>
      </c>
      <c r="P18" s="9">
        <v>3755</v>
      </c>
      <c r="Q18" s="9">
        <v>-1.3399894902785077</v>
      </c>
    </row>
    <row r="19" spans="1:17" ht="21.75" customHeight="1">
      <c r="A19" s="3" t="s">
        <v>116</v>
      </c>
      <c r="B19" s="1" t="s">
        <v>116</v>
      </c>
      <c r="C19" s="5">
        <v>934</v>
      </c>
      <c r="D19" s="5">
        <v>809</v>
      </c>
      <c r="E19" s="5">
        <v>-13.38329792022705</v>
      </c>
      <c r="F19" s="5">
        <v>1570</v>
      </c>
      <c r="G19" s="5">
        <v>1820</v>
      </c>
      <c r="H19" s="5">
        <v>15.923566818237305</v>
      </c>
      <c r="I19" s="5">
        <v>128</v>
      </c>
      <c r="J19" s="5">
        <v>116</v>
      </c>
      <c r="K19" s="5">
        <v>-9.375</v>
      </c>
      <c r="L19" s="5">
        <v>64</v>
      </c>
      <c r="M19" s="5">
        <v>61</v>
      </c>
      <c r="N19" s="5">
        <v>-4.6875</v>
      </c>
      <c r="O19" s="5">
        <v>2696</v>
      </c>
      <c r="P19" s="5">
        <v>2806</v>
      </c>
      <c r="Q19" s="5">
        <v>4.080118656158447</v>
      </c>
    </row>
    <row r="20" spans="2:17" ht="21.75" customHeight="1">
      <c r="B20" s="6" t="s">
        <v>3</v>
      </c>
      <c r="C20" s="9">
        <v>934</v>
      </c>
      <c r="D20" s="9">
        <v>809</v>
      </c>
      <c r="E20" s="9">
        <v>-13.383297644539615</v>
      </c>
      <c r="F20" s="6">
        <v>1570</v>
      </c>
      <c r="G20" s="9">
        <v>1820</v>
      </c>
      <c r="H20" s="9">
        <v>15.9</v>
      </c>
      <c r="I20" s="9">
        <v>128</v>
      </c>
      <c r="J20" s="9">
        <v>116</v>
      </c>
      <c r="K20" s="9">
        <v>-9.4</v>
      </c>
      <c r="L20" s="9">
        <v>64</v>
      </c>
      <c r="M20" s="9">
        <v>61</v>
      </c>
      <c r="N20" s="9">
        <v>-4.6875</v>
      </c>
      <c r="O20" s="9">
        <v>2696</v>
      </c>
      <c r="P20" s="9">
        <v>2806</v>
      </c>
      <c r="Q20" s="9">
        <v>4.080118694362018</v>
      </c>
    </row>
    <row r="21" spans="1:17" ht="21.75" customHeight="1">
      <c r="A21" s="3" t="s">
        <v>117</v>
      </c>
      <c r="B21" s="1" t="s">
        <v>117</v>
      </c>
      <c r="C21" s="5">
        <v>0</v>
      </c>
      <c r="D21" s="5">
        <v>18</v>
      </c>
      <c r="E21" s="5">
        <v>0</v>
      </c>
      <c r="F21" s="5">
        <v>264</v>
      </c>
      <c r="G21" s="5">
        <v>132</v>
      </c>
      <c r="H21" s="5">
        <v>-50</v>
      </c>
      <c r="I21" s="5">
        <v>0</v>
      </c>
      <c r="J21" s="5">
        <v>30</v>
      </c>
      <c r="K21" s="5">
        <v>0</v>
      </c>
      <c r="L21" s="5">
        <v>17</v>
      </c>
      <c r="M21" s="5">
        <v>19</v>
      </c>
      <c r="N21" s="5">
        <v>11.764705657958984</v>
      </c>
      <c r="O21" s="5">
        <v>281</v>
      </c>
      <c r="P21" s="5">
        <v>199</v>
      </c>
      <c r="Q21" s="5">
        <v>-29.181493759155273</v>
      </c>
    </row>
    <row r="22" spans="1:17" ht="21.75" customHeight="1">
      <c r="A22" s="3"/>
      <c r="B22" s="1" t="s">
        <v>221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42</v>
      </c>
      <c r="J22" s="5">
        <v>0</v>
      </c>
      <c r="K22" s="5">
        <v>-100</v>
      </c>
      <c r="L22" s="5">
        <v>69</v>
      </c>
      <c r="M22" s="5">
        <v>0</v>
      </c>
      <c r="N22" s="5">
        <v>-100</v>
      </c>
      <c r="O22" s="5">
        <v>111</v>
      </c>
      <c r="P22" s="5">
        <v>0</v>
      </c>
      <c r="Q22" s="5">
        <v>-100</v>
      </c>
    </row>
    <row r="23" spans="2:17" ht="21.75" customHeight="1">
      <c r="B23" s="6" t="s">
        <v>3</v>
      </c>
      <c r="C23" s="9">
        <v>0</v>
      </c>
      <c r="D23" s="9">
        <v>18</v>
      </c>
      <c r="E23" s="6"/>
      <c r="F23" s="6">
        <v>264</v>
      </c>
      <c r="G23" s="9">
        <v>132</v>
      </c>
      <c r="H23" s="9">
        <v>-50</v>
      </c>
      <c r="I23" s="9">
        <v>42</v>
      </c>
      <c r="J23" s="9">
        <v>30</v>
      </c>
      <c r="K23" s="9">
        <v>-28.6</v>
      </c>
      <c r="L23" s="9">
        <v>86</v>
      </c>
      <c r="M23" s="9">
        <v>19</v>
      </c>
      <c r="N23" s="9">
        <v>-77.90697674418605</v>
      </c>
      <c r="O23" s="9">
        <v>392</v>
      </c>
      <c r="P23" s="9">
        <v>199</v>
      </c>
      <c r="Q23" s="9">
        <v>-49.234693877551024</v>
      </c>
    </row>
    <row r="24" spans="1:17" ht="21.75" customHeight="1">
      <c r="A24" s="12" t="s">
        <v>119</v>
      </c>
      <c r="B24" s="1" t="s">
        <v>119</v>
      </c>
      <c r="C24" s="5">
        <v>828</v>
      </c>
      <c r="D24" s="5">
        <v>852</v>
      </c>
      <c r="E24" s="5">
        <v>2.8985507488250732</v>
      </c>
      <c r="F24" s="5">
        <v>2010</v>
      </c>
      <c r="G24" s="5">
        <v>1893</v>
      </c>
      <c r="H24" s="5">
        <v>-5.820895671844482</v>
      </c>
      <c r="I24" s="5">
        <v>117</v>
      </c>
      <c r="J24" s="5">
        <v>108</v>
      </c>
      <c r="K24" s="5">
        <v>-7.692307472229004</v>
      </c>
      <c r="L24" s="5">
        <v>36</v>
      </c>
      <c r="M24" s="5">
        <v>57</v>
      </c>
      <c r="N24" s="5">
        <v>58.33333206176758</v>
      </c>
      <c r="O24" s="5">
        <v>2991</v>
      </c>
      <c r="P24" s="5">
        <v>2910</v>
      </c>
      <c r="Q24" s="5">
        <v>-2.7081243991851807</v>
      </c>
    </row>
    <row r="25" spans="2:17" ht="21.75" customHeight="1">
      <c r="B25" s="6" t="s">
        <v>3</v>
      </c>
      <c r="C25" s="9">
        <v>828</v>
      </c>
      <c r="D25" s="9">
        <v>852</v>
      </c>
      <c r="E25" s="9">
        <v>2.898550724637681</v>
      </c>
      <c r="F25" s="6">
        <v>2010</v>
      </c>
      <c r="G25" s="9">
        <v>1893</v>
      </c>
      <c r="H25" s="9">
        <v>-5.8</v>
      </c>
      <c r="I25" s="9">
        <v>117</v>
      </c>
      <c r="J25" s="9">
        <v>108</v>
      </c>
      <c r="K25" s="9">
        <v>-7.7</v>
      </c>
      <c r="L25" s="9">
        <v>36</v>
      </c>
      <c r="M25" s="9">
        <v>57</v>
      </c>
      <c r="N25" s="9">
        <v>58.333333333333336</v>
      </c>
      <c r="O25" s="9">
        <v>2991</v>
      </c>
      <c r="P25" s="9">
        <v>2910</v>
      </c>
      <c r="Q25" s="9">
        <v>-2.7081243731193583</v>
      </c>
    </row>
    <row r="26" spans="1:17" ht="21.75" customHeight="1">
      <c r="A26" s="3" t="s">
        <v>120</v>
      </c>
      <c r="B26" s="1" t="s">
        <v>121</v>
      </c>
      <c r="C26" s="5">
        <v>523</v>
      </c>
      <c r="D26" s="5">
        <v>426</v>
      </c>
      <c r="E26" s="5">
        <v>-18.546844482421875</v>
      </c>
      <c r="F26" s="5">
        <v>159</v>
      </c>
      <c r="G26" s="5">
        <v>183</v>
      </c>
      <c r="H26" s="5">
        <v>15.094339370727539</v>
      </c>
      <c r="I26" s="5">
        <v>138</v>
      </c>
      <c r="J26" s="5">
        <v>93</v>
      </c>
      <c r="K26" s="5">
        <v>-32.60869598388672</v>
      </c>
      <c r="L26" s="5">
        <v>0</v>
      </c>
      <c r="M26" s="5">
        <v>0</v>
      </c>
      <c r="N26" s="5">
        <v>0</v>
      </c>
      <c r="O26" s="5">
        <v>820</v>
      </c>
      <c r="P26" s="5">
        <v>702</v>
      </c>
      <c r="Q26" s="5">
        <v>-14.390243530273438</v>
      </c>
    </row>
    <row r="27" spans="1:17" ht="21.75" customHeight="1">
      <c r="A27" s="3"/>
      <c r="B27" s="1" t="s">
        <v>120</v>
      </c>
      <c r="C27" s="5">
        <v>1423</v>
      </c>
      <c r="D27" s="5">
        <v>1276</v>
      </c>
      <c r="E27" s="5">
        <v>-10.33028793334961</v>
      </c>
      <c r="F27" s="5">
        <v>1234</v>
      </c>
      <c r="G27" s="5">
        <v>771</v>
      </c>
      <c r="H27" s="5">
        <v>-37.520259857177734</v>
      </c>
      <c r="I27" s="5">
        <v>0</v>
      </c>
      <c r="J27" s="5">
        <v>135</v>
      </c>
      <c r="K27" s="5">
        <v>0</v>
      </c>
      <c r="L27" s="5">
        <v>130</v>
      </c>
      <c r="M27" s="5">
        <v>238</v>
      </c>
      <c r="N27" s="5">
        <v>83.07691955566406</v>
      </c>
      <c r="O27" s="5">
        <v>2787</v>
      </c>
      <c r="P27" s="5">
        <v>2420</v>
      </c>
      <c r="Q27" s="5">
        <v>-13.168281555175781</v>
      </c>
    </row>
    <row r="28" spans="2:17" ht="21.75" customHeight="1">
      <c r="B28" s="6" t="s">
        <v>3</v>
      </c>
      <c r="C28" s="9">
        <v>1946</v>
      </c>
      <c r="D28" s="9">
        <v>1702</v>
      </c>
      <c r="E28" s="9">
        <v>-12.538540596094553</v>
      </c>
      <c r="F28" s="6">
        <v>1393</v>
      </c>
      <c r="G28" s="9">
        <v>954</v>
      </c>
      <c r="H28" s="9">
        <v>-31.5</v>
      </c>
      <c r="I28" s="9">
        <v>138</v>
      </c>
      <c r="J28" s="9">
        <v>228</v>
      </c>
      <c r="K28" s="9">
        <v>65.2</v>
      </c>
      <c r="L28" s="9">
        <v>130</v>
      </c>
      <c r="M28" s="9">
        <v>238</v>
      </c>
      <c r="N28" s="9">
        <v>83.07692307692308</v>
      </c>
      <c r="O28" s="9">
        <v>3607</v>
      </c>
      <c r="P28" s="9">
        <v>3122</v>
      </c>
      <c r="Q28" s="9">
        <v>-13.446077072359301</v>
      </c>
    </row>
    <row r="29" spans="1:17" ht="25.5">
      <c r="A29" s="12" t="s">
        <v>123</v>
      </c>
      <c r="B29" s="35" t="s">
        <v>123</v>
      </c>
      <c r="C29" s="5">
        <v>1285</v>
      </c>
      <c r="D29" s="5">
        <v>1320</v>
      </c>
      <c r="E29" s="5">
        <v>2.7237353324890137</v>
      </c>
      <c r="F29" s="5">
        <v>767</v>
      </c>
      <c r="G29" s="5">
        <v>840</v>
      </c>
      <c r="H29" s="5">
        <v>9.517601013183594</v>
      </c>
      <c r="I29" s="5">
        <v>0</v>
      </c>
      <c r="J29" s="5">
        <v>0</v>
      </c>
      <c r="K29" s="5">
        <v>0</v>
      </c>
      <c r="L29" s="5">
        <v>48</v>
      </c>
      <c r="M29" s="5">
        <v>30</v>
      </c>
      <c r="N29" s="5">
        <v>-37.5</v>
      </c>
      <c r="O29" s="5">
        <v>2100</v>
      </c>
      <c r="P29" s="5">
        <v>2190</v>
      </c>
      <c r="Q29" s="5">
        <v>4.285714149475098</v>
      </c>
    </row>
    <row r="30" spans="2:17" ht="21.75" customHeight="1">
      <c r="B30" s="6" t="s">
        <v>3</v>
      </c>
      <c r="C30" s="9">
        <v>1285</v>
      </c>
      <c r="D30" s="9">
        <v>1320</v>
      </c>
      <c r="E30" s="9">
        <v>2.7237354085603114</v>
      </c>
      <c r="F30" s="6">
        <v>767</v>
      </c>
      <c r="G30" s="9">
        <v>840</v>
      </c>
      <c r="H30" s="9">
        <v>9.5</v>
      </c>
      <c r="I30" s="9">
        <v>0</v>
      </c>
      <c r="J30" s="9">
        <v>0</v>
      </c>
      <c r="K30" s="6"/>
      <c r="L30" s="9">
        <v>48</v>
      </c>
      <c r="M30" s="9">
        <v>30</v>
      </c>
      <c r="N30" s="9">
        <v>-37.5</v>
      </c>
      <c r="O30" s="9">
        <v>2100</v>
      </c>
      <c r="P30" s="9">
        <v>2190</v>
      </c>
      <c r="Q30" s="9">
        <v>4.285714285714286</v>
      </c>
    </row>
    <row r="31" spans="1:17" ht="21.75" customHeight="1">
      <c r="A31" s="3" t="s">
        <v>125</v>
      </c>
      <c r="B31" s="1" t="s">
        <v>126</v>
      </c>
      <c r="C31" s="5">
        <v>0</v>
      </c>
      <c r="D31" s="5">
        <v>0</v>
      </c>
      <c r="E31" s="5">
        <v>0</v>
      </c>
      <c r="F31" s="5">
        <v>0</v>
      </c>
      <c r="G31" s="5">
        <v>54</v>
      </c>
      <c r="H31" s="5">
        <v>0</v>
      </c>
      <c r="I31" s="5">
        <v>0</v>
      </c>
      <c r="J31" s="5">
        <v>0</v>
      </c>
      <c r="K31" s="5">
        <v>0</v>
      </c>
      <c r="L31" s="5">
        <v>40</v>
      </c>
      <c r="M31" s="5">
        <v>65</v>
      </c>
      <c r="N31" s="5">
        <v>62.5</v>
      </c>
      <c r="O31" s="5">
        <v>40</v>
      </c>
      <c r="P31" s="5">
        <v>119</v>
      </c>
      <c r="Q31" s="5">
        <v>197.5</v>
      </c>
    </row>
    <row r="32" spans="1:17" ht="21.75" customHeight="1">
      <c r="A32" s="3"/>
      <c r="B32" s="1" t="s">
        <v>128</v>
      </c>
      <c r="C32" s="5">
        <v>66</v>
      </c>
      <c r="D32" s="5">
        <v>0</v>
      </c>
      <c r="E32" s="5">
        <v>-100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8</v>
      </c>
      <c r="N32" s="5">
        <v>0</v>
      </c>
      <c r="O32" s="5">
        <v>66</v>
      </c>
      <c r="P32" s="5">
        <v>8</v>
      </c>
      <c r="Q32" s="5">
        <v>-87.8787841796875</v>
      </c>
    </row>
    <row r="33" spans="2:17" ht="21.75" customHeight="1">
      <c r="B33" s="6" t="s">
        <v>3</v>
      </c>
      <c r="C33" s="9">
        <v>66</v>
      </c>
      <c r="D33" s="9"/>
      <c r="E33" s="9">
        <v>-100</v>
      </c>
      <c r="F33" s="9">
        <v>0</v>
      </c>
      <c r="G33" s="9">
        <v>54</v>
      </c>
      <c r="H33" s="6"/>
      <c r="I33" s="9">
        <v>0</v>
      </c>
      <c r="J33" s="9">
        <v>0</v>
      </c>
      <c r="K33" s="6"/>
      <c r="L33" s="9">
        <v>40</v>
      </c>
      <c r="M33" s="9">
        <v>73</v>
      </c>
      <c r="N33" s="9">
        <v>82.5</v>
      </c>
      <c r="O33" s="9">
        <v>106</v>
      </c>
      <c r="P33" s="9">
        <v>127</v>
      </c>
      <c r="Q33" s="9">
        <v>19.81132075471698</v>
      </c>
    </row>
    <row r="34" spans="1:17" s="164" customFormat="1" ht="21.75" customHeight="1">
      <c r="A34" s="212" t="s">
        <v>130</v>
      </c>
      <c r="B34" s="212"/>
      <c r="C34" s="213">
        <v>7992</v>
      </c>
      <c r="D34" s="213">
        <v>8259</v>
      </c>
      <c r="E34" s="213">
        <v>3.340840840840841</v>
      </c>
      <c r="F34" s="213">
        <v>10779</v>
      </c>
      <c r="G34" s="213">
        <v>9735</v>
      </c>
      <c r="H34" s="213">
        <v>-9.685499582521569</v>
      </c>
      <c r="I34" s="213">
        <v>1614</v>
      </c>
      <c r="J34" s="213">
        <v>1817</v>
      </c>
      <c r="K34" s="213">
        <v>12.577447335811648</v>
      </c>
      <c r="L34" s="213">
        <v>1195</v>
      </c>
      <c r="M34" s="213">
        <v>1513</v>
      </c>
      <c r="N34" s="213">
        <v>26.610878661087867</v>
      </c>
      <c r="O34" s="213">
        <v>21580</v>
      </c>
      <c r="P34" s="213">
        <v>21324</v>
      </c>
      <c r="Q34" s="213">
        <v>-1.18628359592215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2:Q50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4" width="9.7109375" style="1" customWidth="1"/>
    <col min="5" max="5" width="10.28125" style="1" customWidth="1"/>
    <col min="6" max="16" width="9.7109375" style="1" customWidth="1"/>
    <col min="17" max="16384" width="9.140625" style="1" customWidth="1"/>
  </cols>
  <sheetData>
    <row r="2" spans="1:16" ht="23.25">
      <c r="A2" s="251" t="s">
        <v>361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4" ht="16.5" thickBot="1">
      <c r="A4" s="2" t="s">
        <v>131</v>
      </c>
    </row>
    <row r="5" spans="1:17" s="164" customFormat="1" ht="27.75" customHeight="1" thickTop="1">
      <c r="A5" s="195"/>
      <c r="B5" s="195"/>
      <c r="C5" s="242" t="s">
        <v>328</v>
      </c>
      <c r="D5" s="242"/>
      <c r="E5" s="242"/>
      <c r="F5" s="242" t="s">
        <v>329</v>
      </c>
      <c r="G5" s="242"/>
      <c r="H5" s="242"/>
      <c r="I5" s="242" t="s">
        <v>330</v>
      </c>
      <c r="J5" s="242"/>
      <c r="K5" s="242"/>
      <c r="L5" s="242" t="s">
        <v>331</v>
      </c>
      <c r="M5" s="242"/>
      <c r="N5" s="242"/>
      <c r="O5" s="242" t="s">
        <v>3</v>
      </c>
      <c r="P5" s="242"/>
      <c r="Q5" s="242"/>
    </row>
    <row r="6" spans="1:17" s="164" customFormat="1" ht="26.25" thickBot="1">
      <c r="A6" s="194" t="s">
        <v>4</v>
      </c>
      <c r="B6" s="194" t="s">
        <v>333</v>
      </c>
      <c r="C6" s="196">
        <v>2007</v>
      </c>
      <c r="D6" s="196">
        <v>2008</v>
      </c>
      <c r="E6" s="197" t="s">
        <v>8</v>
      </c>
      <c r="F6" s="196">
        <v>2007</v>
      </c>
      <c r="G6" s="196">
        <v>2008</v>
      </c>
      <c r="H6" s="197" t="s">
        <v>8</v>
      </c>
      <c r="I6" s="196">
        <v>2007</v>
      </c>
      <c r="J6" s="196">
        <v>2008</v>
      </c>
      <c r="K6" s="197" t="s">
        <v>8</v>
      </c>
      <c r="L6" s="196">
        <v>2007</v>
      </c>
      <c r="M6" s="196">
        <v>2008</v>
      </c>
      <c r="N6" s="197" t="s">
        <v>8</v>
      </c>
      <c r="O6" s="196">
        <v>2007</v>
      </c>
      <c r="P6" s="196">
        <v>2008</v>
      </c>
      <c r="Q6" s="197" t="s">
        <v>8</v>
      </c>
    </row>
    <row r="7" spans="1:17" ht="18" customHeight="1">
      <c r="A7" s="3" t="s">
        <v>132</v>
      </c>
      <c r="B7" s="1" t="s">
        <v>132</v>
      </c>
      <c r="C7" s="5">
        <v>904</v>
      </c>
      <c r="D7" s="5">
        <v>1392</v>
      </c>
      <c r="E7" s="5">
        <v>53.9822998046875</v>
      </c>
      <c r="F7" s="5">
        <v>112</v>
      </c>
      <c r="G7" s="5">
        <v>52</v>
      </c>
      <c r="H7" s="5">
        <v>-53.57143020629883</v>
      </c>
      <c r="I7" s="5">
        <v>0</v>
      </c>
      <c r="J7" s="5">
        <v>60</v>
      </c>
      <c r="K7" s="5">
        <v>0</v>
      </c>
      <c r="L7" s="5">
        <v>10</v>
      </c>
      <c r="M7" s="5">
        <v>99</v>
      </c>
      <c r="N7" s="5">
        <v>890</v>
      </c>
      <c r="O7" s="5">
        <v>1026</v>
      </c>
      <c r="P7" s="5">
        <v>1603</v>
      </c>
      <c r="Q7" s="5">
        <v>56.237815856933594</v>
      </c>
    </row>
    <row r="8" spans="2:17" ht="18" customHeight="1">
      <c r="B8" s="6" t="s">
        <v>3</v>
      </c>
      <c r="C8" s="9">
        <v>904</v>
      </c>
      <c r="D8" s="9">
        <v>1392</v>
      </c>
      <c r="E8" s="9">
        <v>53.982300884955755</v>
      </c>
      <c r="F8" s="6">
        <v>112</v>
      </c>
      <c r="G8" s="9">
        <v>52</v>
      </c>
      <c r="H8" s="9">
        <v>-53.6</v>
      </c>
      <c r="I8" s="9">
        <v>0</v>
      </c>
      <c r="J8" s="9">
        <v>60</v>
      </c>
      <c r="K8" s="6"/>
      <c r="L8" s="9">
        <v>10</v>
      </c>
      <c r="M8" s="9">
        <v>99</v>
      </c>
      <c r="N8" s="9">
        <v>890</v>
      </c>
      <c r="O8" s="9">
        <v>1026</v>
      </c>
      <c r="P8" s="9">
        <v>1603</v>
      </c>
      <c r="Q8" s="9">
        <v>56.23781676413255</v>
      </c>
    </row>
    <row r="9" spans="1:17" ht="18" customHeight="1">
      <c r="A9" s="3" t="s">
        <v>134</v>
      </c>
      <c r="B9" s="1" t="s">
        <v>134</v>
      </c>
      <c r="C9" s="5">
        <v>1644</v>
      </c>
      <c r="D9" s="5">
        <v>2184</v>
      </c>
      <c r="E9" s="5">
        <v>32.84671401977539</v>
      </c>
      <c r="F9" s="5">
        <v>752</v>
      </c>
      <c r="G9" s="5">
        <v>864</v>
      </c>
      <c r="H9" s="5">
        <v>14.893616676330566</v>
      </c>
      <c r="I9" s="5">
        <v>0</v>
      </c>
      <c r="J9" s="5">
        <v>0</v>
      </c>
      <c r="K9" s="5">
        <v>0</v>
      </c>
      <c r="L9" s="5">
        <v>20</v>
      </c>
      <c r="M9" s="5">
        <v>28</v>
      </c>
      <c r="N9" s="5">
        <v>40</v>
      </c>
      <c r="O9" s="5">
        <v>2416</v>
      </c>
      <c r="P9" s="5">
        <v>3076</v>
      </c>
      <c r="Q9" s="5">
        <v>27.317880630493164</v>
      </c>
    </row>
    <row r="10" spans="2:17" ht="18" customHeight="1">
      <c r="B10" s="6" t="s">
        <v>3</v>
      </c>
      <c r="C10" s="9">
        <v>1644</v>
      </c>
      <c r="D10" s="9">
        <v>2184</v>
      </c>
      <c r="E10" s="9">
        <v>32.846715328467155</v>
      </c>
      <c r="F10" s="6">
        <v>752</v>
      </c>
      <c r="G10" s="9">
        <v>864</v>
      </c>
      <c r="H10" s="9">
        <v>14.9</v>
      </c>
      <c r="I10" s="9">
        <v>0</v>
      </c>
      <c r="J10" s="9">
        <v>0</v>
      </c>
      <c r="K10" s="6"/>
      <c r="L10" s="9">
        <v>20</v>
      </c>
      <c r="M10" s="9">
        <v>28</v>
      </c>
      <c r="N10" s="9">
        <v>40</v>
      </c>
      <c r="O10" s="9">
        <v>2416</v>
      </c>
      <c r="P10" s="9">
        <v>3076</v>
      </c>
      <c r="Q10" s="9">
        <v>27.31788079470199</v>
      </c>
    </row>
    <row r="11" spans="1:17" ht="18" customHeight="1">
      <c r="A11" s="3" t="s">
        <v>136</v>
      </c>
      <c r="B11" s="1" t="s">
        <v>136</v>
      </c>
      <c r="C11" s="5">
        <v>4300</v>
      </c>
      <c r="D11" s="5">
        <v>4068</v>
      </c>
      <c r="E11" s="5">
        <v>-5.395349025726318</v>
      </c>
      <c r="F11" s="5">
        <v>2295</v>
      </c>
      <c r="G11" s="5">
        <v>2264</v>
      </c>
      <c r="H11" s="5">
        <v>-1.3507624864578247</v>
      </c>
      <c r="I11" s="5">
        <v>144</v>
      </c>
      <c r="J11" s="5">
        <v>217</v>
      </c>
      <c r="K11" s="5">
        <v>50.69444274902344</v>
      </c>
      <c r="L11" s="5">
        <v>95</v>
      </c>
      <c r="M11" s="5">
        <v>343</v>
      </c>
      <c r="N11" s="5">
        <v>261.0526428222656</v>
      </c>
      <c r="O11" s="5">
        <v>6834</v>
      </c>
      <c r="P11" s="5">
        <v>6892</v>
      </c>
      <c r="Q11" s="5">
        <v>0.8486976623535156</v>
      </c>
    </row>
    <row r="12" spans="1:17" ht="18" customHeight="1">
      <c r="A12" s="3"/>
      <c r="B12" s="1" t="s">
        <v>138</v>
      </c>
      <c r="C12" s="5">
        <v>384</v>
      </c>
      <c r="D12" s="5">
        <v>381</v>
      </c>
      <c r="E12" s="5">
        <v>-0.78125</v>
      </c>
      <c r="F12" s="5">
        <v>38</v>
      </c>
      <c r="G12" s="5">
        <v>90</v>
      </c>
      <c r="H12" s="5">
        <v>136.84210205078125</v>
      </c>
      <c r="I12" s="5">
        <v>0</v>
      </c>
      <c r="J12" s="5">
        <v>0</v>
      </c>
      <c r="K12" s="5">
        <v>0</v>
      </c>
      <c r="L12" s="5">
        <v>16</v>
      </c>
      <c r="M12" s="5">
        <v>10</v>
      </c>
      <c r="N12" s="5">
        <v>-37.5</v>
      </c>
      <c r="O12" s="5">
        <v>438</v>
      </c>
      <c r="P12" s="5">
        <v>481</v>
      </c>
      <c r="Q12" s="5">
        <v>9.817351341247559</v>
      </c>
    </row>
    <row r="13" spans="2:17" ht="18" customHeight="1">
      <c r="B13" s="6" t="s">
        <v>3</v>
      </c>
      <c r="C13" s="9">
        <v>4684</v>
      </c>
      <c r="D13" s="9">
        <v>4449</v>
      </c>
      <c r="E13" s="9">
        <v>-5.017079419299744</v>
      </c>
      <c r="F13" s="6">
        <v>2333</v>
      </c>
      <c r="G13" s="9">
        <v>2354</v>
      </c>
      <c r="H13" s="9">
        <v>0.9</v>
      </c>
      <c r="I13" s="9">
        <v>144</v>
      </c>
      <c r="J13" s="9">
        <v>217</v>
      </c>
      <c r="K13" s="9">
        <v>50.7</v>
      </c>
      <c r="L13" s="9">
        <v>111</v>
      </c>
      <c r="M13" s="9">
        <v>353</v>
      </c>
      <c r="N13" s="9">
        <v>218.018018018018</v>
      </c>
      <c r="O13" s="9">
        <v>7272</v>
      </c>
      <c r="P13" s="9">
        <v>7373</v>
      </c>
      <c r="Q13" s="9">
        <v>1.3888888888888888</v>
      </c>
    </row>
    <row r="14" spans="1:17" ht="18" customHeight="1">
      <c r="A14" s="3" t="s">
        <v>140</v>
      </c>
      <c r="B14" s="1" t="s">
        <v>140</v>
      </c>
      <c r="C14" s="5">
        <v>1738</v>
      </c>
      <c r="D14" s="5">
        <v>1646</v>
      </c>
      <c r="E14" s="5">
        <v>-5.293440818786621</v>
      </c>
      <c r="F14" s="5">
        <v>965</v>
      </c>
      <c r="G14" s="5">
        <v>823</v>
      </c>
      <c r="H14" s="5">
        <v>-14.715025901794434</v>
      </c>
      <c r="I14" s="5">
        <v>117</v>
      </c>
      <c r="J14" s="5">
        <v>123</v>
      </c>
      <c r="K14" s="5">
        <v>5.128205299377441</v>
      </c>
      <c r="L14" s="5">
        <v>9</v>
      </c>
      <c r="M14" s="5">
        <v>7</v>
      </c>
      <c r="N14" s="5">
        <v>-22.22222137451172</v>
      </c>
      <c r="O14" s="5">
        <v>2829</v>
      </c>
      <c r="P14" s="5">
        <v>2599</v>
      </c>
      <c r="Q14" s="5">
        <v>-8.130081176757812</v>
      </c>
    </row>
    <row r="15" spans="2:17" ht="18" customHeight="1">
      <c r="B15" s="6" t="s">
        <v>3</v>
      </c>
      <c r="C15" s="9">
        <v>1738</v>
      </c>
      <c r="D15" s="9">
        <v>1646</v>
      </c>
      <c r="E15" s="9">
        <v>-5.293440736478711</v>
      </c>
      <c r="F15" s="6">
        <v>965</v>
      </c>
      <c r="G15" s="9">
        <v>823</v>
      </c>
      <c r="H15" s="9">
        <v>-14.7</v>
      </c>
      <c r="I15" s="9">
        <v>117</v>
      </c>
      <c r="J15" s="9">
        <v>123</v>
      </c>
      <c r="K15" s="9">
        <v>5.1</v>
      </c>
      <c r="L15" s="9">
        <v>9</v>
      </c>
      <c r="M15" s="9">
        <v>7</v>
      </c>
      <c r="N15" s="9">
        <v>-22.22222222222222</v>
      </c>
      <c r="O15" s="9">
        <v>2829</v>
      </c>
      <c r="P15" s="9">
        <v>2599</v>
      </c>
      <c r="Q15" s="9">
        <v>-8.130081300813009</v>
      </c>
    </row>
    <row r="16" spans="1:17" ht="18" customHeight="1">
      <c r="A16" s="3" t="s">
        <v>142</v>
      </c>
      <c r="B16" s="1" t="s">
        <v>142</v>
      </c>
      <c r="C16" s="5">
        <v>5841</v>
      </c>
      <c r="D16" s="5">
        <v>5901</v>
      </c>
      <c r="E16" s="5">
        <f>((D16-C16)/C16)*100</f>
        <v>1.027221366204417</v>
      </c>
      <c r="F16" s="5">
        <v>1541</v>
      </c>
      <c r="G16" s="5">
        <v>1313</v>
      </c>
      <c r="H16" s="5">
        <f>((G16-F16)/F16)*100</f>
        <v>-14.795587280986371</v>
      </c>
      <c r="I16" s="5">
        <v>54</v>
      </c>
      <c r="J16" s="5">
        <v>152</v>
      </c>
      <c r="K16" s="5">
        <v>181.48147583007812</v>
      </c>
      <c r="L16" s="5">
        <v>145</v>
      </c>
      <c r="M16" s="5">
        <v>378</v>
      </c>
      <c r="N16" s="5">
        <v>160.6896514892578</v>
      </c>
      <c r="O16" s="5">
        <v>7581</v>
      </c>
      <c r="P16" s="5">
        <v>7744</v>
      </c>
      <c r="Q16" s="5">
        <v>2.1501121224112913</v>
      </c>
    </row>
    <row r="17" spans="2:17" ht="18" customHeight="1">
      <c r="B17" s="6" t="s">
        <v>3</v>
      </c>
      <c r="C17" s="9">
        <v>5841</v>
      </c>
      <c r="D17" s="9">
        <v>5901</v>
      </c>
      <c r="E17" s="9">
        <v>1.027221366204417</v>
      </c>
      <c r="F17" s="11">
        <v>1541</v>
      </c>
      <c r="G17" s="9">
        <v>1313</v>
      </c>
      <c r="H17" s="9">
        <v>-14.795587280986371</v>
      </c>
      <c r="I17" s="9">
        <v>54</v>
      </c>
      <c r="J17" s="9">
        <v>152</v>
      </c>
      <c r="K17" s="9">
        <v>181.5</v>
      </c>
      <c r="L17" s="9">
        <v>145</v>
      </c>
      <c r="M17" s="9">
        <v>378</v>
      </c>
      <c r="N17" s="9">
        <v>160.68965517241378</v>
      </c>
      <c r="O17" s="9">
        <v>7581</v>
      </c>
      <c r="P17" s="9">
        <v>7744</v>
      </c>
      <c r="Q17" s="9">
        <v>2.1501121224112913</v>
      </c>
    </row>
    <row r="18" spans="1:17" ht="18" customHeight="1">
      <c r="A18" s="3" t="s">
        <v>144</v>
      </c>
      <c r="B18" s="1" t="s">
        <v>144</v>
      </c>
      <c r="C18" s="5">
        <v>5100</v>
      </c>
      <c r="D18" s="5">
        <v>5460</v>
      </c>
      <c r="E18" s="5">
        <v>7.058823585510254</v>
      </c>
      <c r="F18" s="5">
        <v>668</v>
      </c>
      <c r="G18" s="5">
        <v>536</v>
      </c>
      <c r="H18" s="5">
        <v>-19.760478973388672</v>
      </c>
      <c r="I18" s="5">
        <v>0</v>
      </c>
      <c r="J18" s="5">
        <v>0</v>
      </c>
      <c r="K18" s="5">
        <v>0</v>
      </c>
      <c r="L18" s="5">
        <v>322</v>
      </c>
      <c r="M18" s="5">
        <v>360</v>
      </c>
      <c r="N18" s="5">
        <v>11.801241874694824</v>
      </c>
      <c r="O18" s="5">
        <v>6090</v>
      </c>
      <c r="P18" s="5">
        <v>6356</v>
      </c>
      <c r="Q18" s="5">
        <v>4.367815971374512</v>
      </c>
    </row>
    <row r="19" spans="2:17" ht="18" customHeight="1">
      <c r="B19" s="6" t="s">
        <v>3</v>
      </c>
      <c r="C19" s="9">
        <v>5100</v>
      </c>
      <c r="D19" s="9">
        <v>5460</v>
      </c>
      <c r="E19" s="9">
        <v>7.0588235294117645</v>
      </c>
      <c r="F19" s="6">
        <v>668</v>
      </c>
      <c r="G19" s="9">
        <v>536</v>
      </c>
      <c r="H19" s="9">
        <v>-19.8</v>
      </c>
      <c r="I19" s="9">
        <v>0</v>
      </c>
      <c r="J19" s="9">
        <v>0</v>
      </c>
      <c r="K19" s="6"/>
      <c r="L19" s="9">
        <v>322</v>
      </c>
      <c r="M19" s="9">
        <v>360</v>
      </c>
      <c r="N19" s="9">
        <v>11.801242236024844</v>
      </c>
      <c r="O19" s="9">
        <v>6090</v>
      </c>
      <c r="P19" s="9">
        <v>6356</v>
      </c>
      <c r="Q19" s="9">
        <v>4.367816091954023</v>
      </c>
    </row>
    <row r="20" spans="1:17" ht="18" customHeight="1">
      <c r="A20" s="3" t="s">
        <v>146</v>
      </c>
      <c r="B20" s="1" t="s">
        <v>325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3</v>
      </c>
      <c r="M20" s="5">
        <v>0</v>
      </c>
      <c r="N20" s="5">
        <v>-100</v>
      </c>
      <c r="O20" s="5">
        <v>3</v>
      </c>
      <c r="P20" s="5">
        <v>0</v>
      </c>
      <c r="Q20" s="5">
        <v>-100</v>
      </c>
    </row>
    <row r="21" spans="1:17" ht="18" customHeight="1">
      <c r="A21" s="3"/>
      <c r="B21" s="1" t="s">
        <v>147</v>
      </c>
      <c r="C21" s="5">
        <v>0</v>
      </c>
      <c r="D21" s="5">
        <v>56</v>
      </c>
      <c r="E21" s="5">
        <v>0</v>
      </c>
      <c r="F21" s="5">
        <v>12</v>
      </c>
      <c r="G21" s="5">
        <v>22</v>
      </c>
      <c r="H21" s="5">
        <v>83.33333587646484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12</v>
      </c>
      <c r="P21" s="5">
        <v>78</v>
      </c>
      <c r="Q21" s="5">
        <v>550</v>
      </c>
    </row>
    <row r="22" spans="1:17" ht="18" customHeight="1">
      <c r="A22" s="3"/>
      <c r="B22" s="1" t="s">
        <v>149</v>
      </c>
      <c r="C22" s="5">
        <v>124</v>
      </c>
      <c r="D22" s="5">
        <v>188</v>
      </c>
      <c r="E22" s="5">
        <v>51.6129035949707</v>
      </c>
      <c r="F22" s="5">
        <v>96</v>
      </c>
      <c r="G22" s="5">
        <v>52</v>
      </c>
      <c r="H22" s="5">
        <v>-45.83333206176758</v>
      </c>
      <c r="I22" s="5">
        <v>0</v>
      </c>
      <c r="J22" s="5">
        <v>0</v>
      </c>
      <c r="K22" s="5">
        <v>0</v>
      </c>
      <c r="L22" s="5">
        <v>10</v>
      </c>
      <c r="M22" s="5">
        <v>8</v>
      </c>
      <c r="N22" s="5">
        <v>-20</v>
      </c>
      <c r="O22" s="5">
        <v>230</v>
      </c>
      <c r="P22" s="5">
        <v>248</v>
      </c>
      <c r="Q22" s="5">
        <v>7.82608699798584</v>
      </c>
    </row>
    <row r="23" spans="2:17" ht="18" customHeight="1">
      <c r="B23" s="6" t="s">
        <v>3</v>
      </c>
      <c r="C23" s="9">
        <v>124</v>
      </c>
      <c r="D23" s="9">
        <v>244</v>
      </c>
      <c r="E23" s="9">
        <v>96.7741935483871</v>
      </c>
      <c r="F23" s="6">
        <v>108</v>
      </c>
      <c r="G23" s="9">
        <v>74</v>
      </c>
      <c r="H23" s="9">
        <v>-31.5</v>
      </c>
      <c r="I23" s="9">
        <v>0</v>
      </c>
      <c r="J23" s="9">
        <v>0</v>
      </c>
      <c r="K23" s="6"/>
      <c r="L23" s="9">
        <v>13</v>
      </c>
      <c r="M23" s="9">
        <v>8</v>
      </c>
      <c r="N23" s="9">
        <v>-38.46153846153846</v>
      </c>
      <c r="O23" s="9">
        <v>245</v>
      </c>
      <c r="P23" s="9">
        <v>326</v>
      </c>
      <c r="Q23" s="9">
        <v>33.06122448979592</v>
      </c>
    </row>
    <row r="24" spans="1:17" ht="18" customHeight="1">
      <c r="A24" s="3" t="s">
        <v>151</v>
      </c>
      <c r="B24" s="1" t="s">
        <v>152</v>
      </c>
      <c r="C24" s="5">
        <v>132</v>
      </c>
      <c r="D24" s="5">
        <v>80</v>
      </c>
      <c r="E24" s="5">
        <v>-39.39393997192383</v>
      </c>
      <c r="F24" s="5">
        <v>57</v>
      </c>
      <c r="G24" s="5">
        <v>136</v>
      </c>
      <c r="H24" s="5">
        <v>138.59649658203125</v>
      </c>
      <c r="I24" s="5">
        <v>4</v>
      </c>
      <c r="J24" s="5">
        <v>0</v>
      </c>
      <c r="K24" s="5">
        <v>-100</v>
      </c>
      <c r="L24" s="5">
        <v>0</v>
      </c>
      <c r="M24" s="5">
        <v>4</v>
      </c>
      <c r="N24" s="5">
        <v>0</v>
      </c>
      <c r="O24" s="5">
        <v>193</v>
      </c>
      <c r="P24" s="5">
        <v>220</v>
      </c>
      <c r="Q24" s="5">
        <v>13.98963737487793</v>
      </c>
    </row>
    <row r="25" spans="1:17" ht="18" customHeight="1">
      <c r="A25" s="3"/>
      <c r="B25" s="1" t="s">
        <v>154</v>
      </c>
      <c r="C25" s="5">
        <v>45</v>
      </c>
      <c r="D25" s="5">
        <v>35</v>
      </c>
      <c r="E25" s="5">
        <v>-22.22222137451172</v>
      </c>
      <c r="F25" s="5">
        <v>33</v>
      </c>
      <c r="G25" s="5">
        <v>0</v>
      </c>
      <c r="H25" s="5">
        <v>-100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78</v>
      </c>
      <c r="P25" s="5">
        <v>35</v>
      </c>
      <c r="Q25" s="5">
        <v>-55.128204345703125</v>
      </c>
    </row>
    <row r="26" spans="1:17" ht="18" customHeight="1">
      <c r="A26" s="3"/>
      <c r="B26" s="1" t="s">
        <v>156</v>
      </c>
      <c r="C26" s="5">
        <v>231</v>
      </c>
      <c r="D26" s="5">
        <v>255</v>
      </c>
      <c r="E26" s="5">
        <v>10.389610290527344</v>
      </c>
      <c r="F26" s="5">
        <v>0</v>
      </c>
      <c r="G26" s="5">
        <v>32</v>
      </c>
      <c r="H26" s="5">
        <v>0</v>
      </c>
      <c r="I26" s="5">
        <v>0</v>
      </c>
      <c r="J26" s="5">
        <v>0</v>
      </c>
      <c r="K26" s="5">
        <v>0</v>
      </c>
      <c r="L26" s="5">
        <v>2</v>
      </c>
      <c r="M26" s="5">
        <v>3</v>
      </c>
      <c r="N26" s="5">
        <v>50</v>
      </c>
      <c r="O26" s="5">
        <v>233</v>
      </c>
      <c r="P26" s="5">
        <v>290</v>
      </c>
      <c r="Q26" s="5">
        <v>24.463520050048828</v>
      </c>
    </row>
    <row r="27" spans="1:17" ht="18" customHeight="1">
      <c r="A27" s="3"/>
      <c r="B27" s="1" t="s">
        <v>158</v>
      </c>
      <c r="C27" s="5">
        <v>111</v>
      </c>
      <c r="D27" s="5">
        <v>66</v>
      </c>
      <c r="E27" s="5">
        <v>-40.5405387878418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5</v>
      </c>
      <c r="N27" s="5">
        <v>400</v>
      </c>
      <c r="O27" s="5">
        <v>112</v>
      </c>
      <c r="P27" s="5">
        <v>71</v>
      </c>
      <c r="Q27" s="5">
        <v>-36.60714340209961</v>
      </c>
    </row>
    <row r="28" spans="1:17" ht="18" customHeight="1">
      <c r="A28" s="3"/>
      <c r="B28" s="1" t="s">
        <v>160</v>
      </c>
      <c r="C28" s="5">
        <v>12</v>
      </c>
      <c r="D28" s="5">
        <v>4</v>
      </c>
      <c r="E28" s="5">
        <v>-66.66666412353516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12</v>
      </c>
      <c r="P28" s="5">
        <v>4</v>
      </c>
      <c r="Q28" s="5">
        <v>-66.66666412353516</v>
      </c>
    </row>
    <row r="29" spans="1:17" ht="18" customHeight="1">
      <c r="A29" s="3"/>
      <c r="B29" s="1" t="s">
        <v>162</v>
      </c>
      <c r="C29" s="5">
        <v>145</v>
      </c>
      <c r="D29" s="5">
        <v>133</v>
      </c>
      <c r="E29" s="5">
        <v>-8.275861740112305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145</v>
      </c>
      <c r="P29" s="5">
        <v>133</v>
      </c>
      <c r="Q29" s="5">
        <v>-8.275861740112305</v>
      </c>
    </row>
    <row r="30" spans="1:17" ht="18" customHeight="1">
      <c r="A30" s="3"/>
      <c r="B30" s="1" t="s">
        <v>164</v>
      </c>
      <c r="C30" s="5">
        <v>0</v>
      </c>
      <c r="D30" s="5">
        <v>0</v>
      </c>
      <c r="E30" s="5">
        <v>0</v>
      </c>
      <c r="F30" s="5">
        <v>65</v>
      </c>
      <c r="G30" s="5">
        <v>45</v>
      </c>
      <c r="H30" s="5">
        <v>-30.769229888916016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65</v>
      </c>
      <c r="P30" s="5">
        <v>45</v>
      </c>
      <c r="Q30" s="5">
        <v>-30.769229888916016</v>
      </c>
    </row>
    <row r="31" spans="1:17" ht="18" customHeight="1">
      <c r="A31" s="3"/>
      <c r="B31" s="1" t="s">
        <v>166</v>
      </c>
      <c r="C31" s="5">
        <v>44</v>
      </c>
      <c r="D31" s="5">
        <v>36</v>
      </c>
      <c r="E31" s="5">
        <v>-18.18181800842285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40</v>
      </c>
      <c r="M31" s="5">
        <v>30</v>
      </c>
      <c r="N31" s="5">
        <v>-25</v>
      </c>
      <c r="O31" s="5">
        <v>84</v>
      </c>
      <c r="P31" s="5">
        <v>66</v>
      </c>
      <c r="Q31" s="5">
        <v>-21.428571701049805</v>
      </c>
    </row>
    <row r="32" spans="1:17" ht="18" customHeight="1">
      <c r="A32" s="3"/>
      <c r="B32" s="1" t="s">
        <v>151</v>
      </c>
      <c r="C32" s="5">
        <v>0</v>
      </c>
      <c r="D32" s="5">
        <v>27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4</v>
      </c>
      <c r="M32" s="5">
        <v>6</v>
      </c>
      <c r="N32" s="5">
        <v>50</v>
      </c>
      <c r="O32" s="5">
        <v>4</v>
      </c>
      <c r="P32" s="5">
        <v>33</v>
      </c>
      <c r="Q32" s="5">
        <v>725</v>
      </c>
    </row>
    <row r="33" spans="1:17" ht="18" customHeight="1">
      <c r="A33" s="3"/>
      <c r="B33" s="1" t="s">
        <v>169</v>
      </c>
      <c r="C33" s="5">
        <v>1313</v>
      </c>
      <c r="D33" s="5">
        <v>973</v>
      </c>
      <c r="E33" s="5">
        <v>-25.8948974609375</v>
      </c>
      <c r="F33" s="5">
        <v>503</v>
      </c>
      <c r="G33" s="5">
        <v>560</v>
      </c>
      <c r="H33" s="5">
        <v>11.332008361816406</v>
      </c>
      <c r="I33" s="5">
        <v>28</v>
      </c>
      <c r="J33" s="5">
        <v>0</v>
      </c>
      <c r="K33" s="5">
        <v>-100</v>
      </c>
      <c r="L33" s="5">
        <v>13</v>
      </c>
      <c r="M33" s="5">
        <v>96</v>
      </c>
      <c r="N33" s="5">
        <v>638.4615478515625</v>
      </c>
      <c r="O33" s="5">
        <v>1857</v>
      </c>
      <c r="P33" s="5">
        <v>1629</v>
      </c>
      <c r="Q33" s="5">
        <v>-12.277867317199707</v>
      </c>
    </row>
    <row r="34" spans="2:17" ht="18" customHeight="1">
      <c r="B34" s="6" t="s">
        <v>3</v>
      </c>
      <c r="C34" s="9">
        <v>2033</v>
      </c>
      <c r="D34" s="9">
        <v>1609</v>
      </c>
      <c r="E34" s="9">
        <v>-20.85587801278898</v>
      </c>
      <c r="F34" s="6">
        <v>658</v>
      </c>
      <c r="G34" s="9">
        <v>773</v>
      </c>
      <c r="H34" s="9">
        <v>17.5</v>
      </c>
      <c r="I34" s="9">
        <v>32</v>
      </c>
      <c r="J34" s="9">
        <v>0</v>
      </c>
      <c r="K34" s="9">
        <v>-100</v>
      </c>
      <c r="L34" s="9">
        <v>60</v>
      </c>
      <c r="M34" s="9">
        <v>144</v>
      </c>
      <c r="N34" s="9">
        <v>140</v>
      </c>
      <c r="O34" s="9">
        <v>2783</v>
      </c>
      <c r="P34" s="9">
        <v>2526</v>
      </c>
      <c r="Q34" s="9">
        <v>-9.234638878907653</v>
      </c>
    </row>
    <row r="35" spans="1:17" ht="18" customHeight="1">
      <c r="A35" s="3" t="s">
        <v>171</v>
      </c>
      <c r="B35" s="1" t="s">
        <v>172</v>
      </c>
      <c r="C35" s="5">
        <v>0</v>
      </c>
      <c r="D35" s="5">
        <v>28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346</v>
      </c>
      <c r="M35" s="5">
        <v>382</v>
      </c>
      <c r="N35" s="5">
        <v>10.404623985290527</v>
      </c>
      <c r="O35" s="5">
        <v>346</v>
      </c>
      <c r="P35" s="5">
        <v>410</v>
      </c>
      <c r="Q35" s="5">
        <v>18.49711036682129</v>
      </c>
    </row>
    <row r="36" spans="1:17" ht="18" customHeight="1">
      <c r="A36" s="3"/>
      <c r="B36" s="1" t="s">
        <v>171</v>
      </c>
      <c r="C36" s="5">
        <v>1991</v>
      </c>
      <c r="D36" s="5">
        <v>2027</v>
      </c>
      <c r="E36" s="5">
        <v>1.8081365823745728</v>
      </c>
      <c r="F36" s="5">
        <v>291</v>
      </c>
      <c r="G36" s="5">
        <v>300</v>
      </c>
      <c r="H36" s="5">
        <v>3.0927834510803223</v>
      </c>
      <c r="I36" s="5">
        <v>5</v>
      </c>
      <c r="J36" s="5">
        <v>12</v>
      </c>
      <c r="K36" s="5">
        <v>140</v>
      </c>
      <c r="L36" s="5">
        <v>97</v>
      </c>
      <c r="M36" s="5">
        <v>113</v>
      </c>
      <c r="N36" s="5">
        <v>16.494844436645508</v>
      </c>
      <c r="O36" s="5">
        <v>2384</v>
      </c>
      <c r="P36" s="5">
        <v>2452</v>
      </c>
      <c r="Q36" s="5">
        <v>2.852349042892456</v>
      </c>
    </row>
    <row r="37" spans="2:17" ht="18" customHeight="1">
      <c r="B37" s="6" t="s">
        <v>3</v>
      </c>
      <c r="C37" s="9">
        <v>1991</v>
      </c>
      <c r="D37" s="9">
        <v>2055</v>
      </c>
      <c r="E37" s="9">
        <v>3.2144650929181315</v>
      </c>
      <c r="F37" s="6">
        <v>291</v>
      </c>
      <c r="G37" s="9">
        <v>300</v>
      </c>
      <c r="H37" s="9">
        <v>3.1</v>
      </c>
      <c r="I37" s="9">
        <v>5</v>
      </c>
      <c r="J37" s="9">
        <v>12</v>
      </c>
      <c r="K37" s="9">
        <v>140</v>
      </c>
      <c r="L37" s="9">
        <v>443</v>
      </c>
      <c r="M37" s="9">
        <v>495</v>
      </c>
      <c r="N37" s="9">
        <v>11.738148984198645</v>
      </c>
      <c r="O37" s="9">
        <v>2730</v>
      </c>
      <c r="P37" s="9">
        <v>2862</v>
      </c>
      <c r="Q37" s="9">
        <v>4.835164835164835</v>
      </c>
    </row>
    <row r="38" spans="1:17" ht="18" customHeight="1">
      <c r="A38" s="3" t="s">
        <v>175</v>
      </c>
      <c r="B38" s="1" t="s">
        <v>175</v>
      </c>
      <c r="C38" s="5">
        <v>1166</v>
      </c>
      <c r="D38" s="5">
        <v>1318</v>
      </c>
      <c r="E38" s="5">
        <v>13.036020278930664</v>
      </c>
      <c r="F38" s="5">
        <v>863</v>
      </c>
      <c r="G38" s="5">
        <v>527</v>
      </c>
      <c r="H38" s="5">
        <v>-38.93395233154297</v>
      </c>
      <c r="I38" s="5">
        <v>0</v>
      </c>
      <c r="J38" s="5">
        <v>0</v>
      </c>
      <c r="K38" s="5">
        <v>0</v>
      </c>
      <c r="L38" s="5">
        <v>320</v>
      </c>
      <c r="M38" s="5">
        <v>331</v>
      </c>
      <c r="N38" s="5">
        <v>3.4375</v>
      </c>
      <c r="O38" s="5">
        <v>2349</v>
      </c>
      <c r="P38" s="5">
        <v>2176</v>
      </c>
      <c r="Q38" s="5">
        <v>-7.3648362159729</v>
      </c>
    </row>
    <row r="39" spans="2:17" ht="18" customHeight="1">
      <c r="B39" s="6" t="s">
        <v>3</v>
      </c>
      <c r="C39" s="9">
        <v>1166</v>
      </c>
      <c r="D39" s="9">
        <v>1318</v>
      </c>
      <c r="E39" s="9">
        <v>13.036020583190394</v>
      </c>
      <c r="F39" s="6">
        <v>863</v>
      </c>
      <c r="G39" s="9">
        <v>527</v>
      </c>
      <c r="H39" s="9">
        <v>-38.9</v>
      </c>
      <c r="I39" s="9">
        <v>0</v>
      </c>
      <c r="J39" s="9">
        <v>0</v>
      </c>
      <c r="K39" s="6"/>
      <c r="L39" s="9">
        <v>320</v>
      </c>
      <c r="M39" s="9">
        <v>331</v>
      </c>
      <c r="N39" s="9">
        <v>3.4375</v>
      </c>
      <c r="O39" s="9">
        <v>2349</v>
      </c>
      <c r="P39" s="9">
        <v>2176</v>
      </c>
      <c r="Q39" s="9">
        <v>-7.364836100468285</v>
      </c>
    </row>
    <row r="40" spans="1:17" ht="18" customHeight="1">
      <c r="A40" s="3" t="s">
        <v>177</v>
      </c>
      <c r="B40" s="1" t="s">
        <v>178</v>
      </c>
      <c r="C40" s="5">
        <v>1429</v>
      </c>
      <c r="D40" s="5">
        <v>1581</v>
      </c>
      <c r="E40" s="5">
        <v>10.636809349060059</v>
      </c>
      <c r="F40" s="5">
        <v>745</v>
      </c>
      <c r="G40" s="5">
        <v>551</v>
      </c>
      <c r="H40" s="5">
        <v>-26.040267944335938</v>
      </c>
      <c r="I40" s="5">
        <v>0</v>
      </c>
      <c r="J40" s="5">
        <v>0</v>
      </c>
      <c r="K40" s="5">
        <v>0</v>
      </c>
      <c r="L40" s="5">
        <v>10</v>
      </c>
      <c r="M40" s="5">
        <v>15</v>
      </c>
      <c r="N40" s="5">
        <v>50</v>
      </c>
      <c r="O40" s="5">
        <v>2184</v>
      </c>
      <c r="P40" s="5">
        <v>2147</v>
      </c>
      <c r="Q40" s="5">
        <v>-1.6941392421722412</v>
      </c>
    </row>
    <row r="41" spans="2:17" ht="18" customHeight="1">
      <c r="B41" s="6" t="s">
        <v>3</v>
      </c>
      <c r="C41" s="9">
        <v>1429</v>
      </c>
      <c r="D41" s="9">
        <v>1581</v>
      </c>
      <c r="E41" s="9">
        <v>10.636808957312805</v>
      </c>
      <c r="F41" s="6">
        <v>745</v>
      </c>
      <c r="G41" s="9">
        <v>551</v>
      </c>
      <c r="H41" s="9">
        <v>-26</v>
      </c>
      <c r="I41" s="9">
        <v>0</v>
      </c>
      <c r="J41" s="9">
        <v>0</v>
      </c>
      <c r="K41" s="6"/>
      <c r="L41" s="9">
        <v>10</v>
      </c>
      <c r="M41" s="9">
        <v>15</v>
      </c>
      <c r="N41" s="9">
        <v>50</v>
      </c>
      <c r="O41" s="9">
        <v>2184</v>
      </c>
      <c r="P41" s="9">
        <v>2147</v>
      </c>
      <c r="Q41" s="9">
        <v>-1.6941391941391941</v>
      </c>
    </row>
    <row r="42" spans="1:17" ht="18" customHeight="1">
      <c r="A42" s="3" t="s">
        <v>180</v>
      </c>
      <c r="B42" s="1" t="s">
        <v>180</v>
      </c>
      <c r="C42" s="5">
        <v>1456</v>
      </c>
      <c r="D42" s="5">
        <v>1814</v>
      </c>
      <c r="E42" s="5">
        <v>24.58791160583496</v>
      </c>
      <c r="F42" s="5">
        <v>160</v>
      </c>
      <c r="G42" s="5">
        <v>0</v>
      </c>
      <c r="H42" s="5">
        <v>-100</v>
      </c>
      <c r="I42" s="5">
        <v>0</v>
      </c>
      <c r="J42" s="5">
        <v>0</v>
      </c>
      <c r="K42" s="5">
        <v>0</v>
      </c>
      <c r="L42" s="5">
        <v>44</v>
      </c>
      <c r="M42" s="5">
        <v>12</v>
      </c>
      <c r="N42" s="5">
        <v>-72.7272720336914</v>
      </c>
      <c r="O42" s="5">
        <v>1660</v>
      </c>
      <c r="P42" s="5">
        <v>1826</v>
      </c>
      <c r="Q42" s="5">
        <v>10</v>
      </c>
    </row>
    <row r="43" spans="2:17" ht="18" customHeight="1">
      <c r="B43" s="6" t="s">
        <v>3</v>
      </c>
      <c r="C43" s="9">
        <v>1456</v>
      </c>
      <c r="D43" s="9">
        <v>1814</v>
      </c>
      <c r="E43" s="9">
        <v>24.587912087912088</v>
      </c>
      <c r="F43" s="6">
        <v>160</v>
      </c>
      <c r="G43" s="9">
        <v>0</v>
      </c>
      <c r="H43" s="9">
        <v>-100</v>
      </c>
      <c r="I43" s="9">
        <v>0</v>
      </c>
      <c r="J43" s="9">
        <v>0</v>
      </c>
      <c r="K43" s="6"/>
      <c r="L43" s="9">
        <v>44</v>
      </c>
      <c r="M43" s="9">
        <v>12</v>
      </c>
      <c r="N43" s="9">
        <v>-72.72727272727273</v>
      </c>
      <c r="O43" s="9">
        <v>1660</v>
      </c>
      <c r="P43" s="9">
        <v>1826</v>
      </c>
      <c r="Q43" s="9">
        <v>10</v>
      </c>
    </row>
    <row r="44" spans="1:17" ht="18" customHeight="1">
      <c r="A44" s="3" t="s">
        <v>182</v>
      </c>
      <c r="B44" s="1" t="s">
        <v>182</v>
      </c>
      <c r="C44" s="5">
        <v>1436</v>
      </c>
      <c r="D44" s="5">
        <v>1488</v>
      </c>
      <c r="E44" s="5">
        <v>3.6211698055267334</v>
      </c>
      <c r="F44" s="5">
        <v>1408</v>
      </c>
      <c r="G44" s="5">
        <v>1475</v>
      </c>
      <c r="H44" s="5">
        <v>4.7585225105285645</v>
      </c>
      <c r="I44" s="5">
        <v>561</v>
      </c>
      <c r="J44" s="5">
        <v>588</v>
      </c>
      <c r="K44" s="5">
        <v>4.8128342628479</v>
      </c>
      <c r="L44" s="5">
        <v>894</v>
      </c>
      <c r="M44" s="5">
        <v>921</v>
      </c>
      <c r="N44" s="5">
        <v>3.020134210586548</v>
      </c>
      <c r="O44" s="5">
        <v>4299</v>
      </c>
      <c r="P44" s="5">
        <v>4472</v>
      </c>
      <c r="Q44" s="5">
        <v>4.024191856384277</v>
      </c>
    </row>
    <row r="45" spans="2:17" ht="18" customHeight="1">
      <c r="B45" s="6" t="s">
        <v>3</v>
      </c>
      <c r="C45" s="9">
        <v>1436</v>
      </c>
      <c r="D45" s="9">
        <v>1488</v>
      </c>
      <c r="E45" s="9">
        <v>3.6211699164345403</v>
      </c>
      <c r="F45" s="6">
        <v>1408</v>
      </c>
      <c r="G45" s="9">
        <v>1475</v>
      </c>
      <c r="H45" s="9">
        <v>4.8</v>
      </c>
      <c r="I45" s="9">
        <v>561</v>
      </c>
      <c r="J45" s="9">
        <v>588</v>
      </c>
      <c r="K45" s="9">
        <v>4.8</v>
      </c>
      <c r="L45" s="9">
        <v>894</v>
      </c>
      <c r="M45" s="9">
        <v>921</v>
      </c>
      <c r="N45" s="9">
        <v>3.0201342281879193</v>
      </c>
      <c r="O45" s="9">
        <v>4299</v>
      </c>
      <c r="P45" s="9">
        <v>4472</v>
      </c>
      <c r="Q45" s="9">
        <v>4.024191672481972</v>
      </c>
    </row>
    <row r="46" spans="1:17" ht="18" customHeight="1">
      <c r="A46" s="3" t="s">
        <v>184</v>
      </c>
      <c r="B46" s="1" t="s">
        <v>184</v>
      </c>
      <c r="C46" s="5">
        <v>3364</v>
      </c>
      <c r="D46" s="5">
        <v>3886</v>
      </c>
      <c r="E46" s="5">
        <v>15.517241477966309</v>
      </c>
      <c r="F46" s="5">
        <v>977</v>
      </c>
      <c r="G46" s="5">
        <v>811</v>
      </c>
      <c r="H46" s="5">
        <v>-16.990787506103516</v>
      </c>
      <c r="I46" s="5">
        <v>84</v>
      </c>
      <c r="J46" s="5">
        <v>0</v>
      </c>
      <c r="K46" s="5">
        <v>-100</v>
      </c>
      <c r="L46" s="5">
        <v>91</v>
      </c>
      <c r="M46" s="5">
        <v>76</v>
      </c>
      <c r="N46" s="5">
        <v>-16.483516693115234</v>
      </c>
      <c r="O46" s="5">
        <v>4516</v>
      </c>
      <c r="P46" s="5">
        <v>4773</v>
      </c>
      <c r="Q46" s="5">
        <v>5.6908769607543945</v>
      </c>
    </row>
    <row r="47" spans="2:17" ht="18" customHeight="1">
      <c r="B47" s="6" t="s">
        <v>3</v>
      </c>
      <c r="C47" s="9">
        <v>3364</v>
      </c>
      <c r="D47" s="9">
        <v>3886</v>
      </c>
      <c r="E47" s="9">
        <v>15.517241379310345</v>
      </c>
      <c r="F47" s="9">
        <v>977</v>
      </c>
      <c r="G47" s="9">
        <v>811</v>
      </c>
      <c r="H47" s="9">
        <v>-16.99078812691914</v>
      </c>
      <c r="I47" s="9">
        <v>84</v>
      </c>
      <c r="J47" s="9">
        <v>0</v>
      </c>
      <c r="K47" s="9">
        <v>-100</v>
      </c>
      <c r="L47" s="9">
        <v>91</v>
      </c>
      <c r="M47" s="9">
        <v>76</v>
      </c>
      <c r="N47" s="9">
        <v>-16.483516483516482</v>
      </c>
      <c r="O47" s="9">
        <v>4516</v>
      </c>
      <c r="P47" s="9">
        <v>4773</v>
      </c>
      <c r="Q47" s="9">
        <v>5.690876882196634</v>
      </c>
    </row>
    <row r="48" spans="1:17" s="164" customFormat="1" ht="21.75" customHeight="1">
      <c r="A48" s="212" t="s">
        <v>186</v>
      </c>
      <c r="B48" s="212"/>
      <c r="C48" s="213">
        <v>32910</v>
      </c>
      <c r="D48" s="213">
        <v>35027</v>
      </c>
      <c r="E48" s="213">
        <f>((D48-C48)/C48)*100</f>
        <v>6.432695229413551</v>
      </c>
      <c r="F48" s="213">
        <v>11581</v>
      </c>
      <c r="G48" s="213">
        <v>10453</v>
      </c>
      <c r="H48" s="213">
        <f>((G48-F48)/F48)*100</f>
        <v>-9.74009152922891</v>
      </c>
      <c r="I48" s="213">
        <v>997</v>
      </c>
      <c r="J48" s="213">
        <v>1152</v>
      </c>
      <c r="K48" s="213">
        <v>15.546639919759278</v>
      </c>
      <c r="L48" s="213">
        <v>2492</v>
      </c>
      <c r="M48" s="213">
        <v>3227</v>
      </c>
      <c r="N48" s="213">
        <v>29.49438202247191</v>
      </c>
      <c r="O48" s="213">
        <v>47980</v>
      </c>
      <c r="P48" s="213">
        <v>49859</v>
      </c>
      <c r="Q48" s="213">
        <v>3.9162150896206755</v>
      </c>
    </row>
    <row r="49" spans="1:15" ht="12.75">
      <c r="A49" s="1" t="s">
        <v>349</v>
      </c>
      <c r="O49" s="5"/>
    </row>
    <row r="50" ht="12.75">
      <c r="C50" s="5"/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2:Q39"/>
  <sheetViews>
    <sheetView workbookViewId="0" topLeftCell="A1">
      <selection activeCell="K18" sqref="K18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6" ht="23.25">
      <c r="A2" s="251" t="s">
        <v>361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4" ht="16.5" thickBot="1">
      <c r="A4" s="2" t="s">
        <v>187</v>
      </c>
    </row>
    <row r="5" spans="1:17" s="164" customFormat="1" ht="27.75" customHeight="1" thickTop="1">
      <c r="A5" s="195"/>
      <c r="B5" s="195"/>
      <c r="C5" s="242" t="s">
        <v>328</v>
      </c>
      <c r="D5" s="242"/>
      <c r="E5" s="242"/>
      <c r="F5" s="242" t="s">
        <v>329</v>
      </c>
      <c r="G5" s="242"/>
      <c r="H5" s="242"/>
      <c r="I5" s="242" t="s">
        <v>330</v>
      </c>
      <c r="J5" s="242"/>
      <c r="K5" s="242"/>
      <c r="L5" s="242" t="s">
        <v>331</v>
      </c>
      <c r="M5" s="242"/>
      <c r="N5" s="242"/>
      <c r="O5" s="242" t="s">
        <v>3</v>
      </c>
      <c r="P5" s="242"/>
      <c r="Q5" s="242"/>
    </row>
    <row r="6" spans="1:17" s="164" customFormat="1" ht="30.75" customHeight="1" thickBot="1">
      <c r="A6" s="194" t="s">
        <v>4</v>
      </c>
      <c r="B6" s="194" t="s">
        <v>333</v>
      </c>
      <c r="C6" s="196">
        <v>2007</v>
      </c>
      <c r="D6" s="196">
        <v>2008</v>
      </c>
      <c r="E6" s="197" t="s">
        <v>8</v>
      </c>
      <c r="F6" s="196">
        <v>2007</v>
      </c>
      <c r="G6" s="196">
        <v>2008</v>
      </c>
      <c r="H6" s="197" t="s">
        <v>8</v>
      </c>
      <c r="I6" s="196">
        <v>2007</v>
      </c>
      <c r="J6" s="196">
        <v>2008</v>
      </c>
      <c r="K6" s="197" t="s">
        <v>8</v>
      </c>
      <c r="L6" s="196">
        <v>2007</v>
      </c>
      <c r="M6" s="196">
        <v>2008</v>
      </c>
      <c r="N6" s="197" t="s">
        <v>8</v>
      </c>
      <c r="O6" s="196">
        <v>2007</v>
      </c>
      <c r="P6" s="196">
        <v>2008</v>
      </c>
      <c r="Q6" s="197" t="s">
        <v>8</v>
      </c>
    </row>
    <row r="7" spans="1:17" ht="19.5" customHeight="1">
      <c r="A7" s="3" t="s">
        <v>201</v>
      </c>
      <c r="B7" s="1" t="s">
        <v>202</v>
      </c>
      <c r="C7" s="5">
        <v>0</v>
      </c>
      <c r="D7" s="5">
        <v>7</v>
      </c>
      <c r="E7" s="5">
        <v>0</v>
      </c>
      <c r="F7" s="5">
        <v>0</v>
      </c>
      <c r="G7" s="5">
        <v>9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75</v>
      </c>
      <c r="N7" s="5">
        <v>0</v>
      </c>
      <c r="O7" s="5">
        <v>0</v>
      </c>
      <c r="P7" s="5">
        <v>91</v>
      </c>
      <c r="Q7" s="5">
        <v>0</v>
      </c>
    </row>
    <row r="8" spans="1:17" ht="19.5" customHeight="1">
      <c r="A8" s="3"/>
      <c r="B8" s="1" t="s">
        <v>204</v>
      </c>
      <c r="C8" s="5">
        <v>1209</v>
      </c>
      <c r="D8" s="5">
        <v>1030</v>
      </c>
      <c r="E8" s="5">
        <v>-14.805624008178711</v>
      </c>
      <c r="F8" s="5">
        <v>2269</v>
      </c>
      <c r="G8" s="5">
        <v>1565</v>
      </c>
      <c r="H8" s="5">
        <v>-31.026884078979492</v>
      </c>
      <c r="I8" s="5">
        <v>0</v>
      </c>
      <c r="J8" s="5">
        <v>0</v>
      </c>
      <c r="K8" s="5">
        <v>0</v>
      </c>
      <c r="L8" s="5">
        <v>143</v>
      </c>
      <c r="M8" s="5">
        <v>802</v>
      </c>
      <c r="N8" s="5">
        <v>460.83917236328125</v>
      </c>
      <c r="O8" s="5">
        <v>3621</v>
      </c>
      <c r="P8" s="5">
        <v>3397</v>
      </c>
      <c r="Q8" s="5">
        <v>-6.186136245727539</v>
      </c>
    </row>
    <row r="9" spans="2:17" ht="19.5" customHeight="1">
      <c r="B9" s="6" t="s">
        <v>3</v>
      </c>
      <c r="C9" s="9">
        <v>1209</v>
      </c>
      <c r="D9" s="9">
        <v>1037</v>
      </c>
      <c r="E9" s="9">
        <v>-14.22663358147229</v>
      </c>
      <c r="F9" s="6">
        <v>2269</v>
      </c>
      <c r="G9" s="9">
        <v>1574</v>
      </c>
      <c r="H9" s="9">
        <v>-30.6</v>
      </c>
      <c r="I9" s="9">
        <v>0</v>
      </c>
      <c r="J9" s="9">
        <v>0</v>
      </c>
      <c r="K9" s="6"/>
      <c r="L9" s="9">
        <v>143</v>
      </c>
      <c r="M9" s="9">
        <v>877</v>
      </c>
      <c r="N9" s="9">
        <v>513.2867132867133</v>
      </c>
      <c r="O9" s="9">
        <v>3621</v>
      </c>
      <c r="P9" s="9">
        <v>3488</v>
      </c>
      <c r="Q9" s="9">
        <v>-3.673018503175918</v>
      </c>
    </row>
    <row r="10" spans="1:17" ht="19.5" customHeight="1">
      <c r="A10" s="3" t="s">
        <v>188</v>
      </c>
      <c r="B10" s="1" t="s">
        <v>189</v>
      </c>
      <c r="C10" s="5">
        <v>0</v>
      </c>
      <c r="D10" s="5">
        <v>0</v>
      </c>
      <c r="E10" s="5">
        <v>0</v>
      </c>
      <c r="F10" s="5">
        <v>401</v>
      </c>
      <c r="G10" s="5">
        <v>420</v>
      </c>
      <c r="H10" s="5">
        <v>4.738154411315918</v>
      </c>
      <c r="I10" s="5">
        <v>200</v>
      </c>
      <c r="J10" s="5">
        <v>152</v>
      </c>
      <c r="K10" s="5">
        <v>-24</v>
      </c>
      <c r="L10" s="5">
        <v>257</v>
      </c>
      <c r="M10" s="5">
        <v>128</v>
      </c>
      <c r="N10" s="5">
        <v>-50.19455337524414</v>
      </c>
      <c r="O10" s="5">
        <v>858</v>
      </c>
      <c r="P10" s="5">
        <v>700</v>
      </c>
      <c r="Q10" s="5">
        <v>-18.414918899536133</v>
      </c>
    </row>
    <row r="11" spans="1:17" ht="19.5" customHeight="1">
      <c r="A11" s="3"/>
      <c r="B11" s="1" t="s">
        <v>191</v>
      </c>
      <c r="C11" s="5">
        <v>12</v>
      </c>
      <c r="D11" s="5">
        <v>21</v>
      </c>
      <c r="E11" s="5">
        <v>75</v>
      </c>
      <c r="F11" s="5">
        <v>1848</v>
      </c>
      <c r="G11" s="5">
        <v>1777</v>
      </c>
      <c r="H11" s="5">
        <v>-3.841991424560547</v>
      </c>
      <c r="I11" s="5">
        <v>0</v>
      </c>
      <c r="J11" s="5">
        <v>120</v>
      </c>
      <c r="K11" s="5">
        <v>0</v>
      </c>
      <c r="L11" s="5">
        <v>43</v>
      </c>
      <c r="M11" s="5">
        <v>179</v>
      </c>
      <c r="N11" s="5">
        <v>316.2790832519531</v>
      </c>
      <c r="O11" s="5">
        <v>1903</v>
      </c>
      <c r="P11" s="5">
        <v>2097</v>
      </c>
      <c r="Q11" s="5">
        <v>10.194429397583008</v>
      </c>
    </row>
    <row r="12" spans="1:17" ht="19.5" customHeight="1">
      <c r="A12" s="3"/>
      <c r="B12" s="1" t="s">
        <v>195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</v>
      </c>
      <c r="N12" s="5">
        <v>0</v>
      </c>
      <c r="O12" s="5">
        <v>0</v>
      </c>
      <c r="P12" s="5">
        <v>3</v>
      </c>
      <c r="Q12" s="5">
        <v>0</v>
      </c>
    </row>
    <row r="13" spans="1:17" ht="19.5" customHeight="1">
      <c r="A13" s="3"/>
      <c r="B13" s="1" t="s">
        <v>197</v>
      </c>
      <c r="C13" s="5">
        <v>0</v>
      </c>
      <c r="D13" s="5">
        <v>0</v>
      </c>
      <c r="E13" s="5">
        <v>0</v>
      </c>
      <c r="F13" s="5">
        <v>0</v>
      </c>
      <c r="G13" s="5">
        <v>76</v>
      </c>
      <c r="H13" s="5">
        <v>0</v>
      </c>
      <c r="I13" s="5">
        <v>84</v>
      </c>
      <c r="J13" s="5">
        <v>68</v>
      </c>
      <c r="K13" s="5">
        <v>-19.047618865966797</v>
      </c>
      <c r="L13" s="5">
        <v>0</v>
      </c>
      <c r="M13" s="5">
        <v>0</v>
      </c>
      <c r="N13" s="5">
        <v>0</v>
      </c>
      <c r="O13" s="5">
        <v>84</v>
      </c>
      <c r="P13" s="5">
        <v>144</v>
      </c>
      <c r="Q13" s="5">
        <v>71.42857360839844</v>
      </c>
    </row>
    <row r="14" spans="1:17" ht="19.5" customHeight="1">
      <c r="A14" s="3"/>
      <c r="B14" s="1" t="s">
        <v>199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18</v>
      </c>
      <c r="Q14" s="5">
        <v>0</v>
      </c>
    </row>
    <row r="15" spans="2:17" ht="19.5" customHeight="1">
      <c r="B15" s="6" t="s">
        <v>3</v>
      </c>
      <c r="C15" s="9">
        <v>12</v>
      </c>
      <c r="D15" s="9">
        <v>21</v>
      </c>
      <c r="E15" s="9">
        <v>75</v>
      </c>
      <c r="F15" s="6">
        <v>2249</v>
      </c>
      <c r="G15" s="9">
        <v>2273</v>
      </c>
      <c r="H15" s="9">
        <v>1.1</v>
      </c>
      <c r="I15" s="9">
        <v>284</v>
      </c>
      <c r="J15" s="9">
        <v>358</v>
      </c>
      <c r="K15" s="9">
        <v>26.1</v>
      </c>
      <c r="L15" s="9">
        <v>300</v>
      </c>
      <c r="M15" s="9">
        <v>310</v>
      </c>
      <c r="N15" s="9">
        <v>3.3333333333333335</v>
      </c>
      <c r="O15" s="9">
        <v>2845</v>
      </c>
      <c r="P15" s="9">
        <v>2962</v>
      </c>
      <c r="Q15" s="9">
        <v>4.1124780316344465</v>
      </c>
    </row>
    <row r="16" spans="1:17" ht="27" customHeight="1">
      <c r="A16" s="12" t="s">
        <v>208</v>
      </c>
      <c r="B16" s="1" t="s">
        <v>209</v>
      </c>
      <c r="C16" s="5">
        <v>67</v>
      </c>
      <c r="D16" s="5">
        <v>66</v>
      </c>
      <c r="E16" s="5">
        <v>-1.492537260055542</v>
      </c>
      <c r="F16" s="5">
        <v>8</v>
      </c>
      <c r="G16" s="5">
        <v>8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4</v>
      </c>
      <c r="N16" s="5">
        <v>300</v>
      </c>
      <c r="O16" s="5">
        <v>76</v>
      </c>
      <c r="P16" s="5">
        <v>78</v>
      </c>
      <c r="Q16" s="5">
        <v>2.6315789222717285</v>
      </c>
    </row>
    <row r="17" spans="1:17" ht="19.5" customHeight="1">
      <c r="A17" s="3"/>
      <c r="B17" s="1" t="s">
        <v>211</v>
      </c>
      <c r="C17" s="5">
        <v>451</v>
      </c>
      <c r="D17" s="5">
        <v>457</v>
      </c>
      <c r="E17" s="5">
        <v>1.3303769826889038</v>
      </c>
      <c r="F17" s="5">
        <v>265</v>
      </c>
      <c r="G17" s="5">
        <v>457</v>
      </c>
      <c r="H17" s="5">
        <v>72.45282745361328</v>
      </c>
      <c r="I17" s="5">
        <v>14</v>
      </c>
      <c r="J17" s="5">
        <v>14</v>
      </c>
      <c r="K17" s="5">
        <v>0</v>
      </c>
      <c r="L17" s="5">
        <v>125</v>
      </c>
      <c r="M17" s="5">
        <v>169</v>
      </c>
      <c r="N17" s="5">
        <v>35.20000076293945</v>
      </c>
      <c r="O17" s="5">
        <v>855</v>
      </c>
      <c r="P17" s="5">
        <v>1097</v>
      </c>
      <c r="Q17" s="5">
        <v>28.304094314575195</v>
      </c>
    </row>
    <row r="18" spans="1:17" ht="19.5" customHeight="1">
      <c r="A18" s="3"/>
      <c r="B18" s="1" t="s">
        <v>213</v>
      </c>
      <c r="C18" s="5">
        <v>193</v>
      </c>
      <c r="D18" s="5">
        <v>195</v>
      </c>
      <c r="E18" s="5">
        <v>1.0362694263458252</v>
      </c>
      <c r="F18" s="5">
        <v>356</v>
      </c>
      <c r="G18" s="5">
        <v>282</v>
      </c>
      <c r="H18" s="5">
        <v>-20.786516189575195</v>
      </c>
      <c r="I18" s="5">
        <v>0</v>
      </c>
      <c r="J18" s="5">
        <v>0</v>
      </c>
      <c r="K18" s="5">
        <v>0</v>
      </c>
      <c r="L18" s="5">
        <v>4</v>
      </c>
      <c r="M18" s="5">
        <v>72</v>
      </c>
      <c r="N18" s="5">
        <v>1700</v>
      </c>
      <c r="O18" s="5">
        <v>553</v>
      </c>
      <c r="P18" s="5">
        <v>549</v>
      </c>
      <c r="Q18" s="5">
        <v>-0.7233272790908813</v>
      </c>
    </row>
    <row r="19" spans="1:17" ht="19.5" customHeight="1">
      <c r="A19" s="3"/>
      <c r="B19" s="1" t="s">
        <v>215</v>
      </c>
      <c r="C19" s="5">
        <v>37</v>
      </c>
      <c r="D19" s="5">
        <v>22</v>
      </c>
      <c r="E19" s="5">
        <v>-40.5405387878418</v>
      </c>
      <c r="F19" s="5">
        <v>159</v>
      </c>
      <c r="G19" s="5">
        <v>76</v>
      </c>
      <c r="H19" s="5">
        <v>-52.20125961303711</v>
      </c>
      <c r="I19" s="5">
        <v>0</v>
      </c>
      <c r="J19" s="5">
        <v>0</v>
      </c>
      <c r="K19" s="5">
        <v>0</v>
      </c>
      <c r="L19" s="5">
        <v>107</v>
      </c>
      <c r="M19" s="5">
        <v>92</v>
      </c>
      <c r="N19" s="5">
        <v>-14.018692016601562</v>
      </c>
      <c r="O19" s="5">
        <v>303</v>
      </c>
      <c r="P19" s="5">
        <v>190</v>
      </c>
      <c r="Q19" s="5">
        <v>-37.29372787475586</v>
      </c>
    </row>
    <row r="20" spans="1:17" ht="19.5" customHeight="1">
      <c r="A20" s="3"/>
      <c r="B20" s="1" t="s">
        <v>217</v>
      </c>
      <c r="C20" s="5">
        <v>0</v>
      </c>
      <c r="D20" s="5">
        <v>28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28</v>
      </c>
      <c r="Q20" s="5">
        <v>0</v>
      </c>
    </row>
    <row r="21" spans="1:17" ht="19.5" customHeight="1">
      <c r="A21" s="3"/>
      <c r="B21" s="1" t="s">
        <v>219</v>
      </c>
      <c r="C21" s="5">
        <v>352</v>
      </c>
      <c r="D21" s="5">
        <v>237</v>
      </c>
      <c r="E21" s="5">
        <v>-32.67045593261719</v>
      </c>
      <c r="F21" s="5">
        <v>58</v>
      </c>
      <c r="G21" s="5">
        <v>56</v>
      </c>
      <c r="H21" s="5">
        <v>-3.4482758045196533</v>
      </c>
      <c r="I21" s="5">
        <v>0</v>
      </c>
      <c r="J21" s="5">
        <v>2</v>
      </c>
      <c r="K21" s="5">
        <v>0</v>
      </c>
      <c r="L21" s="5">
        <v>10</v>
      </c>
      <c r="M21" s="5">
        <v>21</v>
      </c>
      <c r="N21" s="5">
        <v>110</v>
      </c>
      <c r="O21" s="5">
        <v>420</v>
      </c>
      <c r="P21" s="5">
        <v>316</v>
      </c>
      <c r="Q21" s="5">
        <v>-24.761905670166016</v>
      </c>
    </row>
    <row r="22" spans="1:17" ht="19.5" customHeight="1">
      <c r="A22" s="3"/>
      <c r="B22" s="1" t="s">
        <v>221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69</v>
      </c>
      <c r="K22" s="5">
        <v>0</v>
      </c>
      <c r="L22" s="5">
        <v>0</v>
      </c>
      <c r="M22" s="5">
        <v>26</v>
      </c>
      <c r="N22" s="5">
        <v>0</v>
      </c>
      <c r="O22" s="5">
        <v>0</v>
      </c>
      <c r="P22" s="5">
        <v>95</v>
      </c>
      <c r="Q22" s="5">
        <v>0</v>
      </c>
    </row>
    <row r="23" spans="2:17" ht="19.5" customHeight="1">
      <c r="B23" s="6" t="s">
        <v>3</v>
      </c>
      <c r="C23" s="9">
        <v>1100</v>
      </c>
      <c r="D23" s="9">
        <v>1005</v>
      </c>
      <c r="E23" s="9">
        <v>-8.636363636363637</v>
      </c>
      <c r="F23" s="6">
        <v>846</v>
      </c>
      <c r="G23" s="9">
        <v>879</v>
      </c>
      <c r="H23" s="9">
        <v>3.9</v>
      </c>
      <c r="I23" s="9">
        <v>14</v>
      </c>
      <c r="J23" s="9">
        <v>85</v>
      </c>
      <c r="K23" s="9">
        <v>507.1</v>
      </c>
      <c r="L23" s="9">
        <v>247</v>
      </c>
      <c r="M23" s="9">
        <v>384</v>
      </c>
      <c r="N23" s="9">
        <v>55.465587044534416</v>
      </c>
      <c r="O23" s="9">
        <v>2207</v>
      </c>
      <c r="P23" s="9">
        <v>2353</v>
      </c>
      <c r="Q23" s="9">
        <v>6.615314907113729</v>
      </c>
    </row>
    <row r="24" spans="1:17" ht="19.5" customHeight="1">
      <c r="A24" s="3" t="s">
        <v>223</v>
      </c>
      <c r="B24" s="1" t="s">
        <v>224</v>
      </c>
      <c r="C24" s="5">
        <v>2908</v>
      </c>
      <c r="D24" s="5">
        <v>3063</v>
      </c>
      <c r="E24" s="5">
        <v>5.3301239013671875</v>
      </c>
      <c r="F24" s="5">
        <v>75</v>
      </c>
      <c r="G24" s="5">
        <v>66</v>
      </c>
      <c r="H24" s="5">
        <v>-12</v>
      </c>
      <c r="I24" s="5">
        <v>0</v>
      </c>
      <c r="J24" s="5">
        <v>0</v>
      </c>
      <c r="K24" s="5">
        <v>0</v>
      </c>
      <c r="L24" s="5">
        <v>301</v>
      </c>
      <c r="M24" s="5">
        <v>381</v>
      </c>
      <c r="N24" s="5">
        <v>26.578073501586914</v>
      </c>
      <c r="O24" s="5">
        <v>3284</v>
      </c>
      <c r="P24" s="5">
        <v>3510</v>
      </c>
      <c r="Q24" s="5">
        <v>6.8818511962890625</v>
      </c>
    </row>
    <row r="25" spans="2:17" ht="19.5" customHeight="1">
      <c r="B25" s="6" t="s">
        <v>3</v>
      </c>
      <c r="C25" s="9">
        <v>2908</v>
      </c>
      <c r="D25" s="9">
        <v>3063</v>
      </c>
      <c r="E25" s="9">
        <v>5.330123796423659</v>
      </c>
      <c r="F25" s="6">
        <v>75</v>
      </c>
      <c r="G25" s="9">
        <v>66</v>
      </c>
      <c r="H25" s="9">
        <v>-12</v>
      </c>
      <c r="I25" s="9">
        <v>0</v>
      </c>
      <c r="J25" s="9">
        <v>0</v>
      </c>
      <c r="K25" s="6"/>
      <c r="L25" s="9">
        <v>301</v>
      </c>
      <c r="M25" s="9">
        <v>381</v>
      </c>
      <c r="N25" s="9">
        <v>26.578073089700997</v>
      </c>
      <c r="O25" s="9">
        <v>3284</v>
      </c>
      <c r="P25" s="9">
        <v>3510</v>
      </c>
      <c r="Q25" s="9">
        <v>6.881851400730816</v>
      </c>
    </row>
    <row r="26" spans="1:17" ht="19.5" customHeight="1">
      <c r="A26" s="3" t="s">
        <v>231</v>
      </c>
      <c r="B26" s="1" t="s">
        <v>232</v>
      </c>
      <c r="C26" s="5">
        <v>8</v>
      </c>
      <c r="D26" s="5">
        <v>4</v>
      </c>
      <c r="E26" s="5">
        <v>-50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8</v>
      </c>
      <c r="P26" s="5">
        <v>4</v>
      </c>
      <c r="Q26" s="5">
        <v>-50</v>
      </c>
    </row>
    <row r="27" spans="1:17" ht="19.5" customHeight="1">
      <c r="A27" s="3"/>
      <c r="B27" s="1" t="s">
        <v>234</v>
      </c>
      <c r="C27" s="5">
        <v>309</v>
      </c>
      <c r="D27" s="5">
        <v>233</v>
      </c>
      <c r="E27" s="5">
        <v>-24.595468521118164</v>
      </c>
      <c r="F27" s="5">
        <v>870</v>
      </c>
      <c r="G27" s="5">
        <v>643</v>
      </c>
      <c r="H27" s="5">
        <v>-26.09195327758789</v>
      </c>
      <c r="I27" s="5">
        <v>0</v>
      </c>
      <c r="J27" s="5">
        <v>0</v>
      </c>
      <c r="K27" s="5">
        <v>0</v>
      </c>
      <c r="L27" s="5">
        <v>0</v>
      </c>
      <c r="M27" s="5">
        <v>63</v>
      </c>
      <c r="N27" s="5">
        <v>0</v>
      </c>
      <c r="O27" s="5">
        <v>1179</v>
      </c>
      <c r="P27" s="5">
        <v>939</v>
      </c>
      <c r="Q27" s="5">
        <v>-20.356233596801758</v>
      </c>
    </row>
    <row r="28" spans="1:17" ht="19.5" customHeight="1">
      <c r="A28" s="3"/>
      <c r="B28" s="1" t="s">
        <v>236</v>
      </c>
      <c r="C28" s="5">
        <v>267</v>
      </c>
      <c r="D28" s="5">
        <v>256</v>
      </c>
      <c r="E28" s="5">
        <v>-4.119850158691406</v>
      </c>
      <c r="F28" s="5">
        <v>426</v>
      </c>
      <c r="G28" s="5">
        <v>488</v>
      </c>
      <c r="H28" s="5">
        <v>14.553990364074707</v>
      </c>
      <c r="I28" s="5">
        <v>138</v>
      </c>
      <c r="J28" s="5">
        <v>99</v>
      </c>
      <c r="K28" s="5">
        <v>-28.2608699798584</v>
      </c>
      <c r="L28" s="5">
        <v>0</v>
      </c>
      <c r="M28" s="5">
        <v>12</v>
      </c>
      <c r="N28" s="5">
        <v>0</v>
      </c>
      <c r="O28" s="5">
        <v>831</v>
      </c>
      <c r="P28" s="5">
        <v>855</v>
      </c>
      <c r="Q28" s="5">
        <v>2.8880865573883057</v>
      </c>
    </row>
    <row r="29" spans="1:17" ht="19.5" customHeight="1">
      <c r="A29" s="3"/>
      <c r="B29" s="1" t="s">
        <v>238</v>
      </c>
      <c r="C29" s="5">
        <v>17</v>
      </c>
      <c r="D29" s="5">
        <v>43</v>
      </c>
      <c r="E29" s="5">
        <v>152.94117736816406</v>
      </c>
      <c r="F29" s="5">
        <v>193</v>
      </c>
      <c r="G29" s="5">
        <v>55</v>
      </c>
      <c r="H29" s="5">
        <v>-71.50259399414062</v>
      </c>
      <c r="I29" s="5">
        <v>50</v>
      </c>
      <c r="J29" s="5">
        <v>32</v>
      </c>
      <c r="K29" s="5">
        <v>-36</v>
      </c>
      <c r="L29" s="5">
        <v>38</v>
      </c>
      <c r="M29" s="5">
        <v>12</v>
      </c>
      <c r="N29" s="5">
        <v>-68.42105102539062</v>
      </c>
      <c r="O29" s="5">
        <v>298</v>
      </c>
      <c r="P29" s="5">
        <v>142</v>
      </c>
      <c r="Q29" s="5">
        <v>-52.34899139404297</v>
      </c>
    </row>
    <row r="30" spans="1:17" ht="19.5" customHeight="1">
      <c r="A30" s="3"/>
      <c r="B30" s="1" t="s">
        <v>326</v>
      </c>
      <c r="C30" s="5">
        <v>56</v>
      </c>
      <c r="D30" s="5">
        <v>0</v>
      </c>
      <c r="E30" s="5">
        <v>-100</v>
      </c>
      <c r="F30" s="5">
        <v>8</v>
      </c>
      <c r="G30" s="5">
        <v>0</v>
      </c>
      <c r="H30" s="5">
        <v>-100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64</v>
      </c>
      <c r="P30" s="5">
        <v>0</v>
      </c>
      <c r="Q30" s="5">
        <v>-100</v>
      </c>
    </row>
    <row r="31" spans="1:17" ht="19.5" customHeight="1">
      <c r="A31" s="3"/>
      <c r="B31" s="1" t="s">
        <v>240</v>
      </c>
      <c r="C31" s="5">
        <v>114</v>
      </c>
      <c r="D31" s="5">
        <v>63</v>
      </c>
      <c r="E31" s="5">
        <v>-44.73684310913086</v>
      </c>
      <c r="F31" s="5">
        <v>1776</v>
      </c>
      <c r="G31" s="5">
        <v>1779</v>
      </c>
      <c r="H31" s="5">
        <v>0.1689189225435257</v>
      </c>
      <c r="I31" s="5">
        <v>120</v>
      </c>
      <c r="J31" s="5">
        <v>92</v>
      </c>
      <c r="K31" s="5">
        <v>-23.33333396911621</v>
      </c>
      <c r="L31" s="5">
        <v>138</v>
      </c>
      <c r="M31" s="5">
        <v>264</v>
      </c>
      <c r="N31" s="5">
        <v>91.3043441772461</v>
      </c>
      <c r="O31" s="5">
        <v>2148</v>
      </c>
      <c r="P31" s="5">
        <v>2198</v>
      </c>
      <c r="Q31" s="5">
        <v>2.327746629714966</v>
      </c>
    </row>
    <row r="32" spans="1:17" ht="19.5" customHeight="1">
      <c r="A32" s="3"/>
      <c r="B32" s="1" t="s">
        <v>242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4</v>
      </c>
      <c r="M32" s="5">
        <v>2</v>
      </c>
      <c r="N32" s="5">
        <v>-50</v>
      </c>
      <c r="O32" s="5">
        <v>4</v>
      </c>
      <c r="P32" s="5">
        <v>2</v>
      </c>
      <c r="Q32" s="5">
        <v>-50</v>
      </c>
    </row>
    <row r="33" spans="1:17" ht="27.75" customHeight="1">
      <c r="A33" s="3"/>
      <c r="B33" s="35" t="s">
        <v>244</v>
      </c>
      <c r="C33" s="5">
        <v>471</v>
      </c>
      <c r="D33" s="5">
        <v>348</v>
      </c>
      <c r="E33" s="5">
        <v>-26.114648818969727</v>
      </c>
      <c r="F33" s="5">
        <v>1160</v>
      </c>
      <c r="G33" s="5">
        <v>1238</v>
      </c>
      <c r="H33" s="5">
        <v>6.724137783050537</v>
      </c>
      <c r="I33" s="5">
        <v>84</v>
      </c>
      <c r="J33" s="5">
        <v>0</v>
      </c>
      <c r="K33" s="5">
        <v>-100</v>
      </c>
      <c r="L33" s="5">
        <v>60</v>
      </c>
      <c r="M33" s="5">
        <v>147</v>
      </c>
      <c r="N33" s="5">
        <v>145</v>
      </c>
      <c r="O33" s="5">
        <v>1775</v>
      </c>
      <c r="P33" s="5">
        <v>1733</v>
      </c>
      <c r="Q33" s="5">
        <v>-2.366197109222412</v>
      </c>
    </row>
    <row r="34" spans="1:17" ht="19.5" customHeight="1">
      <c r="A34" s="3"/>
      <c r="B34" s="1" t="s">
        <v>246</v>
      </c>
      <c r="C34" s="5">
        <v>31</v>
      </c>
      <c r="D34" s="5">
        <v>52</v>
      </c>
      <c r="E34" s="5">
        <v>67.74193572998047</v>
      </c>
      <c r="F34" s="5">
        <v>3</v>
      </c>
      <c r="G34" s="5">
        <v>0</v>
      </c>
      <c r="H34" s="5">
        <v>-100</v>
      </c>
      <c r="I34" s="5">
        <v>0</v>
      </c>
      <c r="J34" s="5">
        <v>0</v>
      </c>
      <c r="K34" s="5">
        <v>0</v>
      </c>
      <c r="L34" s="5">
        <v>2115</v>
      </c>
      <c r="M34" s="5">
        <v>1413</v>
      </c>
      <c r="N34" s="5">
        <v>-33.191490173339844</v>
      </c>
      <c r="O34" s="5">
        <v>2149</v>
      </c>
      <c r="P34" s="5">
        <v>1465</v>
      </c>
      <c r="Q34" s="5">
        <v>-31.828758239746094</v>
      </c>
    </row>
    <row r="35" spans="2:17" ht="19.5" customHeight="1">
      <c r="B35" s="6" t="s">
        <v>3</v>
      </c>
      <c r="C35" s="9">
        <v>1273</v>
      </c>
      <c r="D35" s="9">
        <v>999</v>
      </c>
      <c r="E35" s="9">
        <v>-21.52395915161037</v>
      </c>
      <c r="F35" s="6">
        <v>4436</v>
      </c>
      <c r="G35" s="9">
        <v>4203</v>
      </c>
      <c r="H35" s="9">
        <v>-5.3</v>
      </c>
      <c r="I35" s="9">
        <v>392</v>
      </c>
      <c r="J35" s="9">
        <v>223</v>
      </c>
      <c r="K35" s="9">
        <v>-43.1</v>
      </c>
      <c r="L35" s="9">
        <v>2355</v>
      </c>
      <c r="M35" s="9">
        <v>1913</v>
      </c>
      <c r="N35" s="9">
        <v>-18.768577494692146</v>
      </c>
      <c r="O35" s="9">
        <v>8456</v>
      </c>
      <c r="P35" s="9">
        <v>7338</v>
      </c>
      <c r="Q35" s="9">
        <v>-13.221381267738884</v>
      </c>
    </row>
    <row r="36" spans="1:17" ht="19.5" customHeight="1">
      <c r="A36" s="3" t="s">
        <v>226</v>
      </c>
      <c r="B36" s="1" t="s">
        <v>35</v>
      </c>
      <c r="C36" s="5">
        <v>0</v>
      </c>
      <c r="D36" s="5">
        <v>0</v>
      </c>
      <c r="E36" s="5">
        <v>0</v>
      </c>
      <c r="F36" s="5">
        <v>216</v>
      </c>
      <c r="G36" s="5">
        <v>274</v>
      </c>
      <c r="H36" s="5">
        <v>26.851852416992188</v>
      </c>
      <c r="I36" s="5">
        <v>0</v>
      </c>
      <c r="J36" s="5">
        <v>0</v>
      </c>
      <c r="K36" s="5">
        <v>0</v>
      </c>
      <c r="L36" s="5">
        <v>131</v>
      </c>
      <c r="M36" s="5">
        <v>162</v>
      </c>
      <c r="N36" s="5">
        <v>23.664121627807617</v>
      </c>
      <c r="O36" s="5">
        <v>347</v>
      </c>
      <c r="P36" s="5">
        <v>436</v>
      </c>
      <c r="Q36" s="5">
        <v>25.648414611816406</v>
      </c>
    </row>
    <row r="37" spans="1:17" ht="19.5" customHeight="1">
      <c r="A37" s="3"/>
      <c r="B37" s="1" t="s">
        <v>228</v>
      </c>
      <c r="C37" s="5">
        <v>91</v>
      </c>
      <c r="D37" s="5">
        <v>19</v>
      </c>
      <c r="E37" s="5">
        <v>-79.12088012695312</v>
      </c>
      <c r="F37" s="5">
        <v>0</v>
      </c>
      <c r="G37" s="5">
        <v>2</v>
      </c>
      <c r="H37" s="5">
        <v>0</v>
      </c>
      <c r="I37" s="5">
        <v>10</v>
      </c>
      <c r="J37" s="5">
        <v>0</v>
      </c>
      <c r="K37" s="5">
        <v>-100</v>
      </c>
      <c r="L37" s="5">
        <v>24</v>
      </c>
      <c r="M37" s="5">
        <v>20</v>
      </c>
      <c r="N37" s="5">
        <v>-16.66666603088379</v>
      </c>
      <c r="O37" s="5">
        <v>125</v>
      </c>
      <c r="P37" s="5">
        <v>41</v>
      </c>
      <c r="Q37" s="5">
        <v>-67.19999694824219</v>
      </c>
    </row>
    <row r="38" spans="2:17" ht="19.5" customHeight="1">
      <c r="B38" s="6" t="s">
        <v>3</v>
      </c>
      <c r="C38" s="9">
        <v>91</v>
      </c>
      <c r="D38" s="9">
        <v>19</v>
      </c>
      <c r="E38" s="9">
        <v>-79.12087912087912</v>
      </c>
      <c r="F38" s="9">
        <v>216</v>
      </c>
      <c r="G38" s="9">
        <v>276</v>
      </c>
      <c r="H38" s="9">
        <v>27.77777777777778</v>
      </c>
      <c r="I38" s="9">
        <v>10</v>
      </c>
      <c r="J38" s="9">
        <v>0</v>
      </c>
      <c r="K38" s="9">
        <v>-100</v>
      </c>
      <c r="L38" s="9">
        <v>155</v>
      </c>
      <c r="M38" s="9">
        <v>182</v>
      </c>
      <c r="N38" s="9">
        <v>17.419354838709676</v>
      </c>
      <c r="O38" s="9">
        <v>472</v>
      </c>
      <c r="P38" s="9">
        <v>477</v>
      </c>
      <c r="Q38" s="9">
        <v>1.0593220338983051</v>
      </c>
    </row>
    <row r="39" spans="1:17" s="164" customFormat="1" ht="21.75" customHeight="1">
      <c r="A39" s="212" t="s">
        <v>248</v>
      </c>
      <c r="B39" s="212"/>
      <c r="C39" s="213">
        <v>6593</v>
      </c>
      <c r="D39" s="213">
        <v>6144</v>
      </c>
      <c r="E39" s="213">
        <v>-6.810253298953436</v>
      </c>
      <c r="F39" s="213">
        <v>10091</v>
      </c>
      <c r="G39" s="213">
        <v>9271</v>
      </c>
      <c r="H39" s="213">
        <v>-8.126052918442177</v>
      </c>
      <c r="I39" s="213">
        <v>700</v>
      </c>
      <c r="J39" s="213">
        <v>666</v>
      </c>
      <c r="K39" s="213">
        <v>-4.857142857142857</v>
      </c>
      <c r="L39" s="213">
        <v>3501</v>
      </c>
      <c r="M39" s="213">
        <v>4047</v>
      </c>
      <c r="N39" s="213">
        <v>15.5955441302485</v>
      </c>
      <c r="O39" s="213">
        <v>20885</v>
      </c>
      <c r="P39" s="213">
        <v>20128</v>
      </c>
      <c r="Q39" s="213">
        <v>-3.6246109648072777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2:Q33"/>
  <sheetViews>
    <sheetView workbookViewId="0" topLeftCell="A1">
      <selection activeCell="H13" sqref="H13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7" ht="23.25">
      <c r="A2" s="251" t="s">
        <v>361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4" ht="16.5" thickBot="1">
      <c r="A4" s="2" t="s">
        <v>249</v>
      </c>
    </row>
    <row r="5" spans="1:17" s="164" customFormat="1" ht="27.75" customHeight="1" thickTop="1">
      <c r="A5" s="195"/>
      <c r="B5" s="195"/>
      <c r="C5" s="242" t="s">
        <v>328</v>
      </c>
      <c r="D5" s="242"/>
      <c r="E5" s="242"/>
      <c r="F5" s="242" t="s">
        <v>329</v>
      </c>
      <c r="G5" s="242"/>
      <c r="H5" s="242"/>
      <c r="I5" s="242" t="s">
        <v>330</v>
      </c>
      <c r="J5" s="242"/>
      <c r="K5" s="242"/>
      <c r="L5" s="242" t="s">
        <v>331</v>
      </c>
      <c r="M5" s="242"/>
      <c r="N5" s="242"/>
      <c r="O5" s="242" t="s">
        <v>3</v>
      </c>
      <c r="P5" s="242"/>
      <c r="Q5" s="242"/>
    </row>
    <row r="6" spans="1:17" s="164" customFormat="1" ht="30.75" customHeight="1" thickBot="1">
      <c r="A6" s="194" t="s">
        <v>4</v>
      </c>
      <c r="B6" s="194" t="s">
        <v>333</v>
      </c>
      <c r="C6" s="196">
        <v>2007</v>
      </c>
      <c r="D6" s="196">
        <v>2008</v>
      </c>
      <c r="E6" s="197" t="s">
        <v>8</v>
      </c>
      <c r="F6" s="196">
        <v>2007</v>
      </c>
      <c r="G6" s="196">
        <v>2008</v>
      </c>
      <c r="H6" s="197" t="s">
        <v>8</v>
      </c>
      <c r="I6" s="196">
        <v>2007</v>
      </c>
      <c r="J6" s="196">
        <v>2008</v>
      </c>
      <c r="K6" s="197" t="s">
        <v>8</v>
      </c>
      <c r="L6" s="196">
        <v>2007</v>
      </c>
      <c r="M6" s="196">
        <v>2008</v>
      </c>
      <c r="N6" s="197" t="s">
        <v>8</v>
      </c>
      <c r="O6" s="196">
        <v>2007</v>
      </c>
      <c r="P6" s="196">
        <v>2008</v>
      </c>
      <c r="Q6" s="197" t="s">
        <v>8</v>
      </c>
    </row>
    <row r="7" spans="1:17" ht="19.5" customHeight="1">
      <c r="A7" s="12" t="s">
        <v>260</v>
      </c>
      <c r="B7" s="35" t="s">
        <v>253</v>
      </c>
      <c r="C7" s="5">
        <v>0</v>
      </c>
      <c r="D7" s="5">
        <v>0</v>
      </c>
      <c r="E7" s="5">
        <v>0</v>
      </c>
      <c r="F7" s="5">
        <v>102</v>
      </c>
      <c r="G7" s="5">
        <v>192</v>
      </c>
      <c r="H7" s="5">
        <v>88.23529052734375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102</v>
      </c>
      <c r="P7" s="5">
        <v>192</v>
      </c>
      <c r="Q7" s="5">
        <v>88.23529052734375</v>
      </c>
    </row>
    <row r="8" spans="1:17" ht="19.5" customHeight="1">
      <c r="A8" s="35"/>
      <c r="B8" s="214" t="s">
        <v>3</v>
      </c>
      <c r="C8" s="9">
        <v>0</v>
      </c>
      <c r="D8" s="9">
        <v>0</v>
      </c>
      <c r="E8" s="6"/>
      <c r="F8" s="6">
        <v>102</v>
      </c>
      <c r="G8" s="9">
        <v>192</v>
      </c>
      <c r="H8" s="9">
        <v>88.2</v>
      </c>
      <c r="I8" s="9">
        <v>0</v>
      </c>
      <c r="J8" s="9">
        <v>0</v>
      </c>
      <c r="K8" s="6"/>
      <c r="L8" s="9">
        <v>0</v>
      </c>
      <c r="M8" s="9">
        <v>0</v>
      </c>
      <c r="N8" s="6"/>
      <c r="O8" s="9">
        <v>102</v>
      </c>
      <c r="P8" s="9">
        <v>192</v>
      </c>
      <c r="Q8" s="9">
        <v>88.23529411764706</v>
      </c>
    </row>
    <row r="9" spans="1:17" ht="25.5">
      <c r="A9" s="12" t="s">
        <v>250</v>
      </c>
      <c r="B9" s="35" t="s">
        <v>251</v>
      </c>
      <c r="C9" s="5">
        <v>141</v>
      </c>
      <c r="D9" s="5">
        <v>311</v>
      </c>
      <c r="E9" s="5">
        <v>120.56737518310547</v>
      </c>
      <c r="F9" s="5">
        <v>290</v>
      </c>
      <c r="G9" s="5">
        <v>161</v>
      </c>
      <c r="H9" s="5">
        <v>-44.482757568359375</v>
      </c>
      <c r="I9" s="5">
        <v>0</v>
      </c>
      <c r="J9" s="5">
        <v>0</v>
      </c>
      <c r="K9" s="5">
        <v>0</v>
      </c>
      <c r="L9" s="5">
        <v>199</v>
      </c>
      <c r="M9" s="5">
        <v>256</v>
      </c>
      <c r="N9" s="5">
        <v>28.64321517944336</v>
      </c>
      <c r="O9" s="5">
        <v>630</v>
      </c>
      <c r="P9" s="5">
        <v>728</v>
      </c>
      <c r="Q9" s="5">
        <v>15.55555534362793</v>
      </c>
    </row>
    <row r="10" spans="1:17" ht="19.5" customHeight="1">
      <c r="A10" s="12"/>
      <c r="B10" s="35" t="s">
        <v>253</v>
      </c>
      <c r="C10" s="5">
        <v>303</v>
      </c>
      <c r="D10" s="5">
        <v>330</v>
      </c>
      <c r="E10" s="5">
        <v>8.91089153289795</v>
      </c>
      <c r="F10" s="5">
        <v>189</v>
      </c>
      <c r="G10" s="5">
        <v>207</v>
      </c>
      <c r="H10" s="5">
        <v>9.523809432983398</v>
      </c>
      <c r="I10" s="5">
        <v>0</v>
      </c>
      <c r="J10" s="5">
        <v>0</v>
      </c>
      <c r="K10" s="5">
        <v>0</v>
      </c>
      <c r="L10" s="5">
        <v>0</v>
      </c>
      <c r="M10" s="5">
        <v>6</v>
      </c>
      <c r="N10" s="5">
        <v>0</v>
      </c>
      <c r="O10" s="5">
        <v>492</v>
      </c>
      <c r="P10" s="5">
        <v>543</v>
      </c>
      <c r="Q10" s="5">
        <v>10.365853309631348</v>
      </c>
    </row>
    <row r="11" spans="1:17" ht="19.5" customHeight="1">
      <c r="A11" s="35"/>
      <c r="B11" s="214" t="s">
        <v>3</v>
      </c>
      <c r="C11" s="9">
        <v>444</v>
      </c>
      <c r="D11" s="9">
        <v>641</v>
      </c>
      <c r="E11" s="9">
        <v>44.369369369369366</v>
      </c>
      <c r="F11" s="6">
        <v>479</v>
      </c>
      <c r="G11" s="9">
        <v>368</v>
      </c>
      <c r="H11" s="9">
        <v>-23.2</v>
      </c>
      <c r="I11" s="9">
        <v>0</v>
      </c>
      <c r="J11" s="9">
        <v>0</v>
      </c>
      <c r="K11" s="6"/>
      <c r="L11" s="9">
        <v>199</v>
      </c>
      <c r="M11" s="9">
        <v>262</v>
      </c>
      <c r="N11" s="9">
        <v>31.65829145728643</v>
      </c>
      <c r="O11" s="9">
        <v>1122</v>
      </c>
      <c r="P11" s="9">
        <v>1271</v>
      </c>
      <c r="Q11" s="9">
        <v>13.279857397504456</v>
      </c>
    </row>
    <row r="12" spans="1:17" ht="25.5">
      <c r="A12" s="12" t="s">
        <v>255</v>
      </c>
      <c r="B12" s="35" t="s">
        <v>256</v>
      </c>
      <c r="C12" s="5">
        <v>338</v>
      </c>
      <c r="D12" s="5">
        <v>354</v>
      </c>
      <c r="E12" s="5">
        <v>4.733727931976318</v>
      </c>
      <c r="F12" s="5">
        <v>336</v>
      </c>
      <c r="G12" s="5">
        <v>417</v>
      </c>
      <c r="H12" s="5">
        <v>24.10714340209961</v>
      </c>
      <c r="I12" s="5">
        <v>0</v>
      </c>
      <c r="J12" s="5">
        <v>0</v>
      </c>
      <c r="K12" s="5">
        <v>0</v>
      </c>
      <c r="L12" s="5">
        <v>58</v>
      </c>
      <c r="M12" s="5">
        <v>34</v>
      </c>
      <c r="N12" s="5">
        <v>-41.379310607910156</v>
      </c>
      <c r="O12" s="5">
        <v>732</v>
      </c>
      <c r="P12" s="5">
        <v>805</v>
      </c>
      <c r="Q12" s="5">
        <v>9.972677230834961</v>
      </c>
    </row>
    <row r="13" spans="1:17" ht="19.5" customHeight="1">
      <c r="A13" s="12"/>
      <c r="B13" s="35" t="s">
        <v>253</v>
      </c>
      <c r="C13" s="5">
        <v>299</v>
      </c>
      <c r="D13" s="5">
        <v>337</v>
      </c>
      <c r="E13" s="5">
        <v>12.709030151367188</v>
      </c>
      <c r="F13" s="5">
        <v>117</v>
      </c>
      <c r="G13" s="5">
        <v>96</v>
      </c>
      <c r="H13" s="5">
        <v>-17.94871711730957</v>
      </c>
      <c r="I13" s="5">
        <v>0</v>
      </c>
      <c r="J13" s="5">
        <v>0</v>
      </c>
      <c r="K13" s="5">
        <v>0</v>
      </c>
      <c r="L13" s="5">
        <v>0</v>
      </c>
      <c r="M13" s="5">
        <v>24</v>
      </c>
      <c r="N13" s="5">
        <v>0</v>
      </c>
      <c r="O13" s="5">
        <v>416</v>
      </c>
      <c r="P13" s="5">
        <v>457</v>
      </c>
      <c r="Q13" s="5">
        <v>9.855769157409668</v>
      </c>
    </row>
    <row r="14" spans="1:17" ht="19.5" customHeight="1">
      <c r="A14" s="12"/>
      <c r="B14" s="35" t="s">
        <v>258</v>
      </c>
      <c r="C14" s="5">
        <v>5</v>
      </c>
      <c r="D14" s="5">
        <v>1</v>
      </c>
      <c r="E14" s="5">
        <v>-80</v>
      </c>
      <c r="F14" s="5">
        <v>40</v>
      </c>
      <c r="G14" s="5">
        <v>64</v>
      </c>
      <c r="H14" s="5">
        <v>60</v>
      </c>
      <c r="I14" s="5">
        <v>0</v>
      </c>
      <c r="J14" s="5">
        <v>0</v>
      </c>
      <c r="K14" s="5">
        <v>0</v>
      </c>
      <c r="L14" s="5">
        <v>2</v>
      </c>
      <c r="M14" s="5">
        <v>0</v>
      </c>
      <c r="N14" s="5">
        <v>-100</v>
      </c>
      <c r="O14" s="5">
        <v>47</v>
      </c>
      <c r="P14" s="5">
        <v>65</v>
      </c>
      <c r="Q14" s="5">
        <v>38.29787063598633</v>
      </c>
    </row>
    <row r="15" spans="1:17" ht="19.5" customHeight="1">
      <c r="A15" s="35"/>
      <c r="B15" s="214" t="s">
        <v>3</v>
      </c>
      <c r="C15" s="9">
        <v>642</v>
      </c>
      <c r="D15" s="9">
        <v>692</v>
      </c>
      <c r="E15" s="9">
        <v>7.788161993769471</v>
      </c>
      <c r="F15" s="6">
        <v>493</v>
      </c>
      <c r="G15" s="9">
        <v>577</v>
      </c>
      <c r="H15" s="9">
        <v>17</v>
      </c>
      <c r="I15" s="9">
        <v>0</v>
      </c>
      <c r="J15" s="9">
        <v>0</v>
      </c>
      <c r="K15" s="6"/>
      <c r="L15" s="9">
        <v>60</v>
      </c>
      <c r="M15" s="9">
        <v>58</v>
      </c>
      <c r="N15" s="9">
        <v>-3.3333333333333335</v>
      </c>
      <c r="O15" s="9">
        <v>1195</v>
      </c>
      <c r="P15" s="9">
        <v>1327</v>
      </c>
      <c r="Q15" s="9">
        <v>11.04602510460251</v>
      </c>
    </row>
    <row r="16" spans="1:17" ht="25.5">
      <c r="A16" s="12" t="s">
        <v>261</v>
      </c>
      <c r="B16" s="35" t="s">
        <v>261</v>
      </c>
      <c r="C16" s="5">
        <v>612</v>
      </c>
      <c r="D16" s="5">
        <v>691</v>
      </c>
      <c r="E16" s="5">
        <v>12.908496856689453</v>
      </c>
      <c r="F16" s="5">
        <v>1622</v>
      </c>
      <c r="G16" s="5">
        <v>1200</v>
      </c>
      <c r="H16" s="5">
        <v>-26.017263412475586</v>
      </c>
      <c r="I16" s="5">
        <v>0</v>
      </c>
      <c r="J16" s="5">
        <v>0</v>
      </c>
      <c r="K16" s="5">
        <v>0</v>
      </c>
      <c r="L16" s="5">
        <v>127</v>
      </c>
      <c r="M16" s="5">
        <v>149</v>
      </c>
      <c r="N16" s="5">
        <v>17.322834014892578</v>
      </c>
      <c r="O16" s="5">
        <v>2361</v>
      </c>
      <c r="P16" s="5">
        <v>2040</v>
      </c>
      <c r="Q16" s="5">
        <v>-13.59593391418457</v>
      </c>
    </row>
    <row r="17" spans="1:17" ht="19.5" customHeight="1">
      <c r="A17" s="12"/>
      <c r="B17" s="35" t="s">
        <v>253</v>
      </c>
      <c r="C17" s="5">
        <v>0</v>
      </c>
      <c r="D17" s="5">
        <v>0</v>
      </c>
      <c r="E17" s="5">
        <v>0</v>
      </c>
      <c r="F17" s="5">
        <v>105</v>
      </c>
      <c r="G17" s="5">
        <v>138</v>
      </c>
      <c r="H17" s="5">
        <v>31.428571701049805</v>
      </c>
      <c r="I17" s="5">
        <v>0</v>
      </c>
      <c r="J17" s="5">
        <v>0</v>
      </c>
      <c r="K17" s="5">
        <v>0</v>
      </c>
      <c r="L17" s="5">
        <v>0</v>
      </c>
      <c r="M17" s="5">
        <v>39</v>
      </c>
      <c r="N17" s="5">
        <v>0</v>
      </c>
      <c r="O17" s="5">
        <v>105</v>
      </c>
      <c r="P17" s="5">
        <v>177</v>
      </c>
      <c r="Q17" s="5">
        <v>68.57142639160156</v>
      </c>
    </row>
    <row r="18" spans="1:17" ht="19.5" customHeight="1">
      <c r="A18" s="35"/>
      <c r="B18" s="214" t="s">
        <v>3</v>
      </c>
      <c r="C18" s="9">
        <v>612</v>
      </c>
      <c r="D18" s="9">
        <v>691</v>
      </c>
      <c r="E18" s="9">
        <v>12.908496732026144</v>
      </c>
      <c r="F18" s="6">
        <v>1727</v>
      </c>
      <c r="G18" s="9">
        <v>1338</v>
      </c>
      <c r="H18" s="9">
        <v>-22.5</v>
      </c>
      <c r="I18" s="9">
        <v>0</v>
      </c>
      <c r="J18" s="9">
        <v>0</v>
      </c>
      <c r="K18" s="6"/>
      <c r="L18" s="9">
        <v>127</v>
      </c>
      <c r="M18" s="9">
        <v>188</v>
      </c>
      <c r="N18" s="9">
        <v>48.031496062992126</v>
      </c>
      <c r="O18" s="9">
        <v>2466</v>
      </c>
      <c r="P18" s="9">
        <v>2217</v>
      </c>
      <c r="Q18" s="9">
        <v>-10.097323600973237</v>
      </c>
    </row>
    <row r="19" spans="1:17" ht="19.5" customHeight="1">
      <c r="A19" s="12" t="s">
        <v>263</v>
      </c>
      <c r="B19" s="35" t="s">
        <v>264</v>
      </c>
      <c r="C19" s="5">
        <v>0</v>
      </c>
      <c r="D19" s="5">
        <v>0</v>
      </c>
      <c r="E19" s="5">
        <v>0</v>
      </c>
      <c r="F19" s="5">
        <v>48</v>
      </c>
      <c r="G19" s="5">
        <v>76</v>
      </c>
      <c r="H19" s="5">
        <v>58.33333206176758</v>
      </c>
      <c r="I19" s="5">
        <v>36</v>
      </c>
      <c r="J19" s="5">
        <v>9</v>
      </c>
      <c r="K19" s="5">
        <v>-75</v>
      </c>
      <c r="L19" s="5">
        <v>68</v>
      </c>
      <c r="M19" s="5">
        <v>26</v>
      </c>
      <c r="N19" s="5">
        <v>-61.764705657958984</v>
      </c>
      <c r="O19" s="5">
        <v>152</v>
      </c>
      <c r="P19" s="5">
        <v>111</v>
      </c>
      <c r="Q19" s="5">
        <v>-26.973684310913086</v>
      </c>
    </row>
    <row r="20" spans="1:17" ht="19.5" customHeight="1">
      <c r="A20" s="12"/>
      <c r="B20" s="35" t="s">
        <v>253</v>
      </c>
      <c r="C20" s="5">
        <v>0</v>
      </c>
      <c r="D20" s="5">
        <v>0</v>
      </c>
      <c r="E20" s="5">
        <v>0</v>
      </c>
      <c r="F20" s="5">
        <v>0</v>
      </c>
      <c r="G20" s="5">
        <v>63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63</v>
      </c>
      <c r="Q20" s="5">
        <v>0</v>
      </c>
    </row>
    <row r="21" spans="1:17" ht="19.5" customHeight="1">
      <c r="A21" s="12"/>
      <c r="B21" s="35" t="s">
        <v>266</v>
      </c>
      <c r="C21" s="5">
        <v>0</v>
      </c>
      <c r="D21" s="5">
        <v>12</v>
      </c>
      <c r="E21" s="5">
        <v>0</v>
      </c>
      <c r="F21" s="5">
        <v>113</v>
      </c>
      <c r="G21" s="5">
        <v>73</v>
      </c>
      <c r="H21" s="5">
        <v>-35.398231506347656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113</v>
      </c>
      <c r="P21" s="5">
        <v>85</v>
      </c>
      <c r="Q21" s="5">
        <v>-24.77876091003418</v>
      </c>
    </row>
    <row r="22" spans="1:17" ht="19.5" customHeight="1">
      <c r="A22" s="12"/>
      <c r="B22" s="35" t="s">
        <v>268</v>
      </c>
      <c r="C22" s="5">
        <v>0</v>
      </c>
      <c r="D22" s="5">
        <v>0</v>
      </c>
      <c r="E22" s="5">
        <v>0</v>
      </c>
      <c r="F22" s="5">
        <v>40</v>
      </c>
      <c r="G22" s="5">
        <v>72</v>
      </c>
      <c r="H22" s="5">
        <v>80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40</v>
      </c>
      <c r="P22" s="5">
        <v>72</v>
      </c>
      <c r="Q22" s="5">
        <v>80</v>
      </c>
    </row>
    <row r="23" spans="1:17" ht="19.5" customHeight="1">
      <c r="A23" s="12"/>
      <c r="B23" s="35" t="s">
        <v>274</v>
      </c>
      <c r="C23" s="5">
        <v>0</v>
      </c>
      <c r="D23" s="5">
        <v>0</v>
      </c>
      <c r="E23" s="5">
        <v>0</v>
      </c>
      <c r="F23" s="5">
        <v>32</v>
      </c>
      <c r="G23" s="5">
        <v>0</v>
      </c>
      <c r="H23" s="5">
        <v>-100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32</v>
      </c>
      <c r="P23" s="5">
        <v>0</v>
      </c>
      <c r="Q23" s="5">
        <v>-100</v>
      </c>
    </row>
    <row r="24" spans="1:17" ht="19.5" customHeight="1">
      <c r="A24" s="12"/>
      <c r="B24" s="35" t="s">
        <v>270</v>
      </c>
      <c r="C24" s="5">
        <v>0</v>
      </c>
      <c r="D24" s="5">
        <v>0</v>
      </c>
      <c r="E24" s="5">
        <v>0</v>
      </c>
      <c r="F24" s="5">
        <v>0</v>
      </c>
      <c r="G24" s="5">
        <v>141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24</v>
      </c>
      <c r="N24" s="5">
        <v>0</v>
      </c>
      <c r="O24" s="5">
        <v>0</v>
      </c>
      <c r="P24" s="5">
        <v>165</v>
      </c>
      <c r="Q24" s="5">
        <v>0</v>
      </c>
    </row>
    <row r="25" spans="1:17" ht="19.5" customHeight="1">
      <c r="A25" s="35"/>
      <c r="B25" s="214" t="s">
        <v>3</v>
      </c>
      <c r="C25" s="9">
        <v>0</v>
      </c>
      <c r="D25" s="9">
        <v>12</v>
      </c>
      <c r="E25" s="6"/>
      <c r="F25" s="6">
        <v>233</v>
      </c>
      <c r="G25" s="9">
        <v>425</v>
      </c>
      <c r="H25" s="9">
        <v>82.4</v>
      </c>
      <c r="I25" s="9">
        <v>36</v>
      </c>
      <c r="J25" s="9">
        <v>9</v>
      </c>
      <c r="K25" s="9">
        <v>-75</v>
      </c>
      <c r="L25" s="9">
        <v>68</v>
      </c>
      <c r="M25" s="9">
        <v>50</v>
      </c>
      <c r="N25" s="9">
        <v>-26.470588235294116</v>
      </c>
      <c r="O25" s="9">
        <v>337</v>
      </c>
      <c r="P25" s="9">
        <v>496</v>
      </c>
      <c r="Q25" s="9">
        <v>47.18100890207715</v>
      </c>
    </row>
    <row r="26" spans="1:17" ht="25.5">
      <c r="A26" s="12" t="s">
        <v>272</v>
      </c>
      <c r="B26" s="35" t="s">
        <v>253</v>
      </c>
      <c r="C26" s="5">
        <v>216</v>
      </c>
      <c r="D26" s="5">
        <v>225</v>
      </c>
      <c r="E26" s="5">
        <v>4.166666507720947</v>
      </c>
      <c r="F26" s="5">
        <v>63</v>
      </c>
      <c r="G26" s="5">
        <v>158</v>
      </c>
      <c r="H26" s="5">
        <v>150.7936553955078</v>
      </c>
      <c r="I26" s="5">
        <v>0</v>
      </c>
      <c r="J26" s="5">
        <v>0</v>
      </c>
      <c r="K26" s="5">
        <v>0</v>
      </c>
      <c r="L26" s="5">
        <v>0</v>
      </c>
      <c r="M26" s="5">
        <v>20</v>
      </c>
      <c r="N26" s="5">
        <v>0</v>
      </c>
      <c r="O26" s="5">
        <v>279</v>
      </c>
      <c r="P26" s="5">
        <v>403</v>
      </c>
      <c r="Q26" s="5">
        <v>44.44444274902344</v>
      </c>
    </row>
    <row r="27" spans="1:17" ht="19.5" customHeight="1">
      <c r="A27" s="12"/>
      <c r="B27" s="35" t="s">
        <v>272</v>
      </c>
      <c r="C27" s="5">
        <v>85</v>
      </c>
      <c r="D27" s="5">
        <v>22</v>
      </c>
      <c r="E27" s="5">
        <v>-74.11764526367188</v>
      </c>
      <c r="F27" s="5">
        <v>291</v>
      </c>
      <c r="G27" s="5">
        <v>333</v>
      </c>
      <c r="H27" s="5">
        <v>14.432990074157715</v>
      </c>
      <c r="I27" s="5">
        <v>0</v>
      </c>
      <c r="J27" s="5">
        <v>0</v>
      </c>
      <c r="K27" s="5">
        <v>0</v>
      </c>
      <c r="L27" s="5">
        <v>103</v>
      </c>
      <c r="M27" s="5">
        <v>48</v>
      </c>
      <c r="N27" s="5">
        <v>-53.3980598449707</v>
      </c>
      <c r="O27" s="5">
        <v>479</v>
      </c>
      <c r="P27" s="5">
        <v>403</v>
      </c>
      <c r="Q27" s="5">
        <v>-15.866388320922852</v>
      </c>
    </row>
    <row r="28" spans="1:17" ht="19.5" customHeight="1">
      <c r="A28" s="35"/>
      <c r="B28" s="214" t="s">
        <v>3</v>
      </c>
      <c r="C28" s="9">
        <v>301</v>
      </c>
      <c r="D28" s="9">
        <v>247</v>
      </c>
      <c r="E28" s="9">
        <v>-17.940199335548172</v>
      </c>
      <c r="F28" s="6">
        <v>354</v>
      </c>
      <c r="G28" s="9">
        <v>491</v>
      </c>
      <c r="H28" s="9">
        <v>38.7</v>
      </c>
      <c r="I28" s="9">
        <v>0</v>
      </c>
      <c r="J28" s="9">
        <v>0</v>
      </c>
      <c r="K28" s="6"/>
      <c r="L28" s="9">
        <v>103</v>
      </c>
      <c r="M28" s="9">
        <v>68</v>
      </c>
      <c r="N28" s="9">
        <v>-33.980582524271846</v>
      </c>
      <c r="O28" s="9">
        <v>758</v>
      </c>
      <c r="P28" s="9">
        <v>806</v>
      </c>
      <c r="Q28" s="9">
        <v>6.332453825857519</v>
      </c>
    </row>
    <row r="29" spans="1:17" ht="19.5" customHeight="1">
      <c r="A29" s="12" t="s">
        <v>274</v>
      </c>
      <c r="B29" s="35" t="s">
        <v>327</v>
      </c>
      <c r="C29" s="5">
        <v>0</v>
      </c>
      <c r="D29" s="5">
        <v>0</v>
      </c>
      <c r="E29" s="5">
        <v>0</v>
      </c>
      <c r="F29" s="5">
        <v>4</v>
      </c>
      <c r="G29" s="5">
        <v>0</v>
      </c>
      <c r="H29" s="5">
        <v>-100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4</v>
      </c>
      <c r="P29" s="5">
        <v>0</v>
      </c>
      <c r="Q29" s="5">
        <v>-100</v>
      </c>
    </row>
    <row r="30" spans="1:17" ht="19.5" customHeight="1">
      <c r="A30" s="12"/>
      <c r="B30" s="35" t="s">
        <v>253</v>
      </c>
      <c r="C30" s="5">
        <v>192</v>
      </c>
      <c r="D30" s="5">
        <v>159</v>
      </c>
      <c r="E30" s="5">
        <v>-17.1875</v>
      </c>
      <c r="F30" s="5">
        <v>134</v>
      </c>
      <c r="G30" s="5">
        <v>0</v>
      </c>
      <c r="H30" s="5">
        <v>-100</v>
      </c>
      <c r="I30" s="5">
        <v>0</v>
      </c>
      <c r="J30" s="5">
        <v>0</v>
      </c>
      <c r="K30" s="5">
        <v>0</v>
      </c>
      <c r="L30" s="5">
        <v>0</v>
      </c>
      <c r="M30" s="5">
        <v>18</v>
      </c>
      <c r="N30" s="5">
        <v>0</v>
      </c>
      <c r="O30" s="5">
        <v>326</v>
      </c>
      <c r="P30" s="5">
        <v>177</v>
      </c>
      <c r="Q30" s="5">
        <v>-45.70552062988281</v>
      </c>
    </row>
    <row r="31" spans="1:17" ht="19.5" customHeight="1">
      <c r="A31" s="12"/>
      <c r="B31" s="35" t="s">
        <v>274</v>
      </c>
      <c r="C31" s="5">
        <v>693</v>
      </c>
      <c r="D31" s="5">
        <v>566</v>
      </c>
      <c r="E31" s="5">
        <v>-18.32611846923828</v>
      </c>
      <c r="F31" s="5">
        <v>386</v>
      </c>
      <c r="G31" s="5">
        <v>376</v>
      </c>
      <c r="H31" s="5">
        <v>-2.5906736850738525</v>
      </c>
      <c r="I31" s="5">
        <v>0</v>
      </c>
      <c r="J31" s="5">
        <v>48</v>
      </c>
      <c r="K31" s="5">
        <v>0</v>
      </c>
      <c r="L31" s="5">
        <v>125</v>
      </c>
      <c r="M31" s="5">
        <v>134</v>
      </c>
      <c r="N31" s="5">
        <v>7.199999809265137</v>
      </c>
      <c r="O31" s="5">
        <v>1204</v>
      </c>
      <c r="P31" s="5">
        <v>1124</v>
      </c>
      <c r="Q31" s="5">
        <v>-6.6445183753967285</v>
      </c>
    </row>
    <row r="32" spans="1:17" ht="19.5" customHeight="1">
      <c r="A32" s="35"/>
      <c r="B32" s="214" t="s">
        <v>3</v>
      </c>
      <c r="C32" s="9">
        <v>885</v>
      </c>
      <c r="D32" s="9">
        <v>725</v>
      </c>
      <c r="E32" s="9">
        <v>-18.07909604519774</v>
      </c>
      <c r="F32" s="9">
        <v>524</v>
      </c>
      <c r="G32" s="9">
        <v>376</v>
      </c>
      <c r="H32" s="9">
        <v>-28.244274809160306</v>
      </c>
      <c r="I32" s="9">
        <v>0</v>
      </c>
      <c r="J32" s="9">
        <v>48</v>
      </c>
      <c r="K32" s="6"/>
      <c r="L32" s="9">
        <v>125</v>
      </c>
      <c r="M32" s="9">
        <v>152</v>
      </c>
      <c r="N32" s="9">
        <v>21.6</v>
      </c>
      <c r="O32" s="9">
        <v>1534</v>
      </c>
      <c r="P32" s="9">
        <v>1301</v>
      </c>
      <c r="Q32" s="9">
        <v>-15.189048239895698</v>
      </c>
    </row>
    <row r="33" spans="1:17" s="164" customFormat="1" ht="21.75" customHeight="1">
      <c r="A33" s="212" t="s">
        <v>276</v>
      </c>
      <c r="B33" s="212"/>
      <c r="C33" s="213">
        <v>2884</v>
      </c>
      <c r="D33" s="213">
        <v>3008</v>
      </c>
      <c r="E33" s="213">
        <v>4.2995839112343965</v>
      </c>
      <c r="F33" s="213">
        <v>3912</v>
      </c>
      <c r="G33" s="213">
        <v>3767</v>
      </c>
      <c r="H33" s="213">
        <v>-3.7065439672801634</v>
      </c>
      <c r="I33" s="213">
        <v>36</v>
      </c>
      <c r="J33" s="213">
        <v>57</v>
      </c>
      <c r="K33" s="213">
        <v>58.333333333333336</v>
      </c>
      <c r="L33" s="213">
        <v>682</v>
      </c>
      <c r="M33" s="213">
        <v>778</v>
      </c>
      <c r="N33" s="213">
        <v>14.07624633431085</v>
      </c>
      <c r="O33" s="213">
        <v>7514</v>
      </c>
      <c r="P33" s="213">
        <v>7610</v>
      </c>
      <c r="Q33" s="213">
        <v>1.2776151184455682</v>
      </c>
    </row>
  </sheetData>
  <mergeCells count="6">
    <mergeCell ref="O5:Q5"/>
    <mergeCell ref="A2:Q2"/>
    <mergeCell ref="C5:E5"/>
    <mergeCell ref="F5:H5"/>
    <mergeCell ref="I5:K5"/>
    <mergeCell ref="L5:N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2:Q29"/>
  <sheetViews>
    <sheetView workbookViewId="0" topLeftCell="A1">
      <selection activeCell="A2" sqref="A2:Q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7" ht="23.25">
      <c r="A2" s="251" t="s">
        <v>361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4" ht="16.5" thickBot="1">
      <c r="A4" s="2" t="s">
        <v>0</v>
      </c>
    </row>
    <row r="5" spans="1:17" s="164" customFormat="1" ht="27.75" customHeight="1" thickTop="1">
      <c r="A5" s="195"/>
      <c r="B5" s="195"/>
      <c r="C5" s="242" t="s">
        <v>328</v>
      </c>
      <c r="D5" s="242"/>
      <c r="E5" s="242"/>
      <c r="F5" s="242" t="s">
        <v>329</v>
      </c>
      <c r="G5" s="242"/>
      <c r="H5" s="242"/>
      <c r="I5" s="242" t="s">
        <v>330</v>
      </c>
      <c r="J5" s="242"/>
      <c r="K5" s="242"/>
      <c r="L5" s="242" t="s">
        <v>331</v>
      </c>
      <c r="M5" s="242"/>
      <c r="N5" s="242"/>
      <c r="O5" s="242" t="s">
        <v>3</v>
      </c>
      <c r="P5" s="242"/>
      <c r="Q5" s="242"/>
    </row>
    <row r="6" spans="1:17" s="164" customFormat="1" ht="30.75" customHeight="1" thickBot="1">
      <c r="A6" s="194" t="s">
        <v>4</v>
      </c>
      <c r="B6" s="194" t="s">
        <v>333</v>
      </c>
      <c r="C6" s="196">
        <v>2007</v>
      </c>
      <c r="D6" s="196">
        <v>2008</v>
      </c>
      <c r="E6" s="197" t="s">
        <v>8</v>
      </c>
      <c r="F6" s="196">
        <v>2007</v>
      </c>
      <c r="G6" s="196">
        <v>2008</v>
      </c>
      <c r="H6" s="197" t="s">
        <v>8</v>
      </c>
      <c r="I6" s="196">
        <v>2007</v>
      </c>
      <c r="J6" s="196">
        <v>2008</v>
      </c>
      <c r="K6" s="197" t="s">
        <v>8</v>
      </c>
      <c r="L6" s="196">
        <v>2007</v>
      </c>
      <c r="M6" s="196">
        <v>2008</v>
      </c>
      <c r="N6" s="197" t="s">
        <v>8</v>
      </c>
      <c r="O6" s="196">
        <v>2007</v>
      </c>
      <c r="P6" s="196">
        <v>2008</v>
      </c>
      <c r="Q6" s="197" t="s">
        <v>8</v>
      </c>
    </row>
    <row r="7" spans="1:17" ht="25.5">
      <c r="A7" s="12" t="s">
        <v>9</v>
      </c>
      <c r="B7" s="1" t="s">
        <v>10</v>
      </c>
      <c r="C7" s="5">
        <v>3117</v>
      </c>
      <c r="D7" s="5">
        <v>3548</v>
      </c>
      <c r="E7" s="5">
        <v>13.827398300170898</v>
      </c>
      <c r="F7" s="5">
        <v>1169</v>
      </c>
      <c r="G7" s="5">
        <v>1321</v>
      </c>
      <c r="H7" s="5">
        <v>13.00256633758545</v>
      </c>
      <c r="I7" s="5">
        <v>98</v>
      </c>
      <c r="J7" s="5">
        <v>131</v>
      </c>
      <c r="K7" s="5">
        <v>33.67346954345703</v>
      </c>
      <c r="L7" s="5">
        <v>345</v>
      </c>
      <c r="M7" s="5">
        <v>412</v>
      </c>
      <c r="N7" s="5">
        <v>19.420289993286133</v>
      </c>
      <c r="O7" s="5">
        <v>4729</v>
      </c>
      <c r="P7" s="5">
        <v>5412</v>
      </c>
      <c r="Q7" s="5">
        <v>14.44279956817627</v>
      </c>
    </row>
    <row r="8" spans="1:17" ht="21.75" customHeight="1">
      <c r="A8" s="3"/>
      <c r="B8" s="1" t="s">
        <v>11</v>
      </c>
      <c r="C8" s="5">
        <v>252</v>
      </c>
      <c r="D8" s="5">
        <v>323</v>
      </c>
      <c r="E8" s="5">
        <v>28.174602508544922</v>
      </c>
      <c r="F8" s="5">
        <v>134</v>
      </c>
      <c r="G8" s="5">
        <v>0</v>
      </c>
      <c r="H8" s="5">
        <v>-100</v>
      </c>
      <c r="I8" s="5">
        <v>0</v>
      </c>
      <c r="J8" s="5">
        <v>0</v>
      </c>
      <c r="K8" s="5">
        <v>0</v>
      </c>
      <c r="L8" s="5">
        <v>22</v>
      </c>
      <c r="M8" s="5">
        <v>33</v>
      </c>
      <c r="N8" s="5">
        <v>50</v>
      </c>
      <c r="O8" s="5">
        <v>408</v>
      </c>
      <c r="P8" s="5">
        <v>356</v>
      </c>
      <c r="Q8" s="5">
        <v>-12.745098114013672</v>
      </c>
    </row>
    <row r="9" spans="1:17" ht="21.75" customHeight="1">
      <c r="A9" s="3"/>
      <c r="B9" s="1" t="s">
        <v>12</v>
      </c>
      <c r="C9" s="5">
        <v>596</v>
      </c>
      <c r="D9" s="5">
        <v>599</v>
      </c>
      <c r="E9" s="5">
        <v>0.5033556818962097</v>
      </c>
      <c r="F9" s="5">
        <v>137</v>
      </c>
      <c r="G9" s="5">
        <v>210</v>
      </c>
      <c r="H9" s="5">
        <v>53.284671783447266</v>
      </c>
      <c r="I9" s="5">
        <v>0</v>
      </c>
      <c r="J9" s="5">
        <v>0</v>
      </c>
      <c r="K9" s="5">
        <v>0</v>
      </c>
      <c r="L9" s="5">
        <v>39</v>
      </c>
      <c r="M9" s="5">
        <v>0</v>
      </c>
      <c r="N9" s="5">
        <v>-100</v>
      </c>
      <c r="O9" s="5">
        <v>772</v>
      </c>
      <c r="P9" s="5">
        <v>809</v>
      </c>
      <c r="Q9" s="5">
        <v>4.792746067047119</v>
      </c>
    </row>
    <row r="10" spans="2:17" ht="21.75" customHeight="1">
      <c r="B10" s="6" t="s">
        <v>3</v>
      </c>
      <c r="C10" s="9">
        <v>3965</v>
      </c>
      <c r="D10" s="9">
        <v>4470</v>
      </c>
      <c r="E10" s="9">
        <v>12.736443883984867</v>
      </c>
      <c r="F10" s="9">
        <v>1440</v>
      </c>
      <c r="G10" s="9">
        <v>1531</v>
      </c>
      <c r="H10" s="9">
        <v>6.3</v>
      </c>
      <c r="I10" s="9">
        <v>98</v>
      </c>
      <c r="J10" s="9">
        <v>131</v>
      </c>
      <c r="K10" s="9">
        <v>33.7</v>
      </c>
      <c r="L10" s="9">
        <v>406</v>
      </c>
      <c r="M10" s="9">
        <v>445</v>
      </c>
      <c r="N10" s="9">
        <v>9.605911330049262</v>
      </c>
      <c r="O10" s="9">
        <v>5909</v>
      </c>
      <c r="P10" s="9">
        <v>6577</v>
      </c>
      <c r="Q10" s="9">
        <v>11.304789304450837</v>
      </c>
    </row>
    <row r="11" spans="1:17" ht="21.75" customHeight="1">
      <c r="A11" s="3" t="s">
        <v>13</v>
      </c>
      <c r="B11" s="1" t="s">
        <v>13</v>
      </c>
      <c r="C11" s="5">
        <v>2206</v>
      </c>
      <c r="D11" s="5">
        <v>2178</v>
      </c>
      <c r="E11" s="5">
        <v>-1.2692656517028809</v>
      </c>
      <c r="F11" s="5">
        <v>904</v>
      </c>
      <c r="G11" s="5">
        <v>857</v>
      </c>
      <c r="H11" s="5">
        <v>-5.19911527633667</v>
      </c>
      <c r="I11" s="5">
        <v>72</v>
      </c>
      <c r="J11" s="5">
        <v>80</v>
      </c>
      <c r="K11" s="5">
        <v>11.11111068725586</v>
      </c>
      <c r="L11" s="5">
        <v>570</v>
      </c>
      <c r="M11" s="5">
        <v>813</v>
      </c>
      <c r="N11" s="5">
        <v>42.6315803527832</v>
      </c>
      <c r="O11" s="5">
        <v>3752</v>
      </c>
      <c r="P11" s="5">
        <v>3928</v>
      </c>
      <c r="Q11" s="5">
        <v>4.690831661224365</v>
      </c>
    </row>
    <row r="12" spans="2:17" ht="21.75" customHeight="1">
      <c r="B12" s="6" t="s">
        <v>3</v>
      </c>
      <c r="C12" s="9">
        <v>2206</v>
      </c>
      <c r="D12" s="9">
        <v>2178</v>
      </c>
      <c r="E12" s="9">
        <v>-1.2692656391659112</v>
      </c>
      <c r="F12" s="6">
        <v>904</v>
      </c>
      <c r="G12" s="9">
        <v>857</v>
      </c>
      <c r="H12" s="9">
        <v>-5.2</v>
      </c>
      <c r="I12" s="9">
        <v>72</v>
      </c>
      <c r="J12" s="9">
        <v>80</v>
      </c>
      <c r="K12" s="9">
        <v>11.1</v>
      </c>
      <c r="L12" s="9">
        <v>570</v>
      </c>
      <c r="M12" s="9">
        <v>813</v>
      </c>
      <c r="N12" s="9">
        <v>42.63157894736842</v>
      </c>
      <c r="O12" s="9">
        <v>3752</v>
      </c>
      <c r="P12" s="9">
        <v>3928</v>
      </c>
      <c r="Q12" s="9">
        <v>4.690831556503198</v>
      </c>
    </row>
    <row r="13" spans="1:17" ht="21.75" customHeight="1">
      <c r="A13" s="3" t="s">
        <v>14</v>
      </c>
      <c r="B13" s="1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528</v>
      </c>
      <c r="N13" s="5">
        <v>0</v>
      </c>
      <c r="O13" s="5">
        <v>0</v>
      </c>
      <c r="P13" s="5">
        <v>528</v>
      </c>
      <c r="Q13" s="5">
        <v>0</v>
      </c>
    </row>
    <row r="14" spans="1:17" ht="21.75" customHeight="1">
      <c r="A14" s="3"/>
      <c r="B14" s="1" t="s">
        <v>16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48</v>
      </c>
      <c r="M14" s="5">
        <v>0</v>
      </c>
      <c r="N14" s="5">
        <v>-100</v>
      </c>
      <c r="O14" s="5">
        <v>48</v>
      </c>
      <c r="P14" s="5">
        <v>0</v>
      </c>
      <c r="Q14" s="5">
        <v>-100</v>
      </c>
    </row>
    <row r="15" spans="1:17" ht="21.75" customHeight="1">
      <c r="A15" s="3"/>
      <c r="B15" s="1" t="s">
        <v>17</v>
      </c>
      <c r="C15" s="5">
        <v>1443</v>
      </c>
      <c r="D15" s="5">
        <v>1509</v>
      </c>
      <c r="E15" s="5">
        <v>4.5738043785095215</v>
      </c>
      <c r="F15" s="5">
        <v>719</v>
      </c>
      <c r="G15" s="5">
        <v>865</v>
      </c>
      <c r="H15" s="5">
        <v>20.305980682373047</v>
      </c>
      <c r="I15" s="5">
        <v>0</v>
      </c>
      <c r="J15" s="5">
        <v>0</v>
      </c>
      <c r="K15" s="5">
        <v>0</v>
      </c>
      <c r="L15" s="5">
        <v>1194</v>
      </c>
      <c r="M15" s="5">
        <v>722</v>
      </c>
      <c r="N15" s="5">
        <v>-39.53098678588867</v>
      </c>
      <c r="O15" s="5">
        <v>3356</v>
      </c>
      <c r="P15" s="5">
        <v>3096</v>
      </c>
      <c r="Q15" s="5">
        <v>-7.747318267822266</v>
      </c>
    </row>
    <row r="16" spans="2:17" ht="21.75" customHeight="1">
      <c r="B16" s="6" t="s">
        <v>3</v>
      </c>
      <c r="C16" s="9">
        <v>1443</v>
      </c>
      <c r="D16" s="9">
        <v>1509</v>
      </c>
      <c r="E16" s="9">
        <v>4.573804573804574</v>
      </c>
      <c r="F16" s="6">
        <v>719</v>
      </c>
      <c r="G16" s="9">
        <v>865</v>
      </c>
      <c r="H16" s="9">
        <v>20.3</v>
      </c>
      <c r="I16" s="9">
        <v>0</v>
      </c>
      <c r="J16" s="9">
        <v>0</v>
      </c>
      <c r="K16" s="6"/>
      <c r="L16" s="9">
        <v>1242</v>
      </c>
      <c r="M16" s="9">
        <v>1250</v>
      </c>
      <c r="N16" s="9">
        <v>0.644122383252818</v>
      </c>
      <c r="O16" s="9">
        <v>3404</v>
      </c>
      <c r="P16" s="9">
        <v>3624</v>
      </c>
      <c r="Q16" s="9">
        <v>6.462984723854289</v>
      </c>
    </row>
    <row r="17" spans="1:17" ht="21.75" customHeight="1">
      <c r="A17" s="3" t="s">
        <v>18</v>
      </c>
      <c r="B17" s="1" t="s">
        <v>18</v>
      </c>
      <c r="C17" s="5">
        <v>6860</v>
      </c>
      <c r="D17" s="5">
        <v>6942</v>
      </c>
      <c r="E17" s="5">
        <v>1.1953352689743042</v>
      </c>
      <c r="F17" s="5">
        <v>1801</v>
      </c>
      <c r="G17" s="5">
        <v>1585</v>
      </c>
      <c r="H17" s="5">
        <v>-11.99333667755127</v>
      </c>
      <c r="I17" s="5">
        <v>101</v>
      </c>
      <c r="J17" s="5">
        <v>148</v>
      </c>
      <c r="K17" s="5">
        <v>46.53465270996094</v>
      </c>
      <c r="L17" s="5">
        <v>234</v>
      </c>
      <c r="M17" s="5">
        <v>155</v>
      </c>
      <c r="N17" s="5">
        <v>-33.760684967041016</v>
      </c>
      <c r="O17" s="5">
        <v>8996</v>
      </c>
      <c r="P17" s="5">
        <v>8830</v>
      </c>
      <c r="Q17" s="5">
        <v>-1.8452645540237427</v>
      </c>
    </row>
    <row r="18" spans="2:17" ht="21.75" customHeight="1">
      <c r="B18" s="6" t="s">
        <v>3</v>
      </c>
      <c r="C18" s="9">
        <v>6860</v>
      </c>
      <c r="D18" s="9">
        <v>6942</v>
      </c>
      <c r="E18" s="9">
        <v>1.19533527696793</v>
      </c>
      <c r="F18" s="9">
        <v>1801</v>
      </c>
      <c r="G18" s="9">
        <v>1585</v>
      </c>
      <c r="H18" s="9">
        <v>-12</v>
      </c>
      <c r="I18" s="9">
        <v>101</v>
      </c>
      <c r="J18" s="9">
        <v>148</v>
      </c>
      <c r="K18" s="9">
        <v>46.5</v>
      </c>
      <c r="L18" s="9">
        <v>234</v>
      </c>
      <c r="M18" s="9">
        <v>155</v>
      </c>
      <c r="N18" s="9">
        <v>-33.76068376068376</v>
      </c>
      <c r="O18" s="9">
        <v>8996</v>
      </c>
      <c r="P18" s="9">
        <v>8830</v>
      </c>
      <c r="Q18" s="9">
        <v>-1.8452645620275678</v>
      </c>
    </row>
    <row r="19" spans="1:17" ht="21.75" customHeight="1">
      <c r="A19" s="3" t="s">
        <v>21</v>
      </c>
      <c r="B19" s="1" t="s">
        <v>21</v>
      </c>
      <c r="C19" s="5">
        <v>1578</v>
      </c>
      <c r="D19" s="5">
        <v>1493</v>
      </c>
      <c r="E19" s="5">
        <v>-5.386565208435059</v>
      </c>
      <c r="F19" s="5">
        <v>949</v>
      </c>
      <c r="G19" s="5">
        <v>897</v>
      </c>
      <c r="H19" s="5">
        <v>-5.479452133178711</v>
      </c>
      <c r="I19" s="5">
        <v>0</v>
      </c>
      <c r="J19" s="5">
        <v>0</v>
      </c>
      <c r="K19" s="5">
        <v>0</v>
      </c>
      <c r="L19" s="5">
        <v>24</v>
      </c>
      <c r="M19" s="5">
        <v>163</v>
      </c>
      <c r="N19" s="5">
        <v>579.1666870117188</v>
      </c>
      <c r="O19" s="5">
        <v>2551</v>
      </c>
      <c r="P19" s="5">
        <v>2553</v>
      </c>
      <c r="Q19" s="5">
        <v>0.0784006267786026</v>
      </c>
    </row>
    <row r="20" spans="2:17" ht="21.75" customHeight="1">
      <c r="B20" s="6" t="s">
        <v>3</v>
      </c>
      <c r="C20" s="9">
        <v>1578</v>
      </c>
      <c r="D20" s="9">
        <v>1493</v>
      </c>
      <c r="E20" s="9">
        <v>-5.386565272496831</v>
      </c>
      <c r="F20" s="6">
        <v>949</v>
      </c>
      <c r="G20" s="9">
        <v>897</v>
      </c>
      <c r="H20" s="9">
        <v>-5.5</v>
      </c>
      <c r="I20" s="9">
        <v>0</v>
      </c>
      <c r="J20" s="9">
        <v>0</v>
      </c>
      <c r="K20" s="6"/>
      <c r="L20" s="9">
        <v>24</v>
      </c>
      <c r="M20" s="9">
        <v>163</v>
      </c>
      <c r="N20" s="9">
        <v>579.1666666666666</v>
      </c>
      <c r="O20" s="9">
        <v>2551</v>
      </c>
      <c r="P20" s="9">
        <v>2553</v>
      </c>
      <c r="Q20" s="9">
        <v>0.07840062720501764</v>
      </c>
    </row>
    <row r="21" spans="1:17" ht="21.75" customHeight="1">
      <c r="A21" s="3" t="s">
        <v>22</v>
      </c>
      <c r="B21" s="1" t="s">
        <v>22</v>
      </c>
      <c r="C21" s="5">
        <v>4962</v>
      </c>
      <c r="D21" s="5">
        <v>5282</v>
      </c>
      <c r="E21" s="5">
        <v>6.449012279510498</v>
      </c>
      <c r="F21" s="5">
        <v>1187</v>
      </c>
      <c r="G21" s="5">
        <v>1494</v>
      </c>
      <c r="H21" s="5">
        <v>25.863521575927734</v>
      </c>
      <c r="I21" s="5">
        <v>76</v>
      </c>
      <c r="J21" s="5">
        <v>108</v>
      </c>
      <c r="K21" s="5">
        <v>42.105262756347656</v>
      </c>
      <c r="L21" s="5">
        <v>496</v>
      </c>
      <c r="M21" s="5">
        <v>411</v>
      </c>
      <c r="N21" s="5">
        <v>-17.137096405029297</v>
      </c>
      <c r="O21" s="5">
        <v>6721</v>
      </c>
      <c r="P21" s="5">
        <v>7295</v>
      </c>
      <c r="Q21" s="5">
        <v>8.540395736694336</v>
      </c>
    </row>
    <row r="22" spans="2:17" ht="21.75" customHeight="1">
      <c r="B22" s="6" t="s">
        <v>3</v>
      </c>
      <c r="C22" s="9">
        <v>4962</v>
      </c>
      <c r="D22" s="9">
        <v>5282</v>
      </c>
      <c r="E22" s="9">
        <v>6.449012494961709</v>
      </c>
      <c r="F22" s="9">
        <v>1187</v>
      </c>
      <c r="G22" s="9">
        <v>1494</v>
      </c>
      <c r="H22" s="9">
        <v>25.9</v>
      </c>
      <c r="I22" s="9">
        <v>76</v>
      </c>
      <c r="J22" s="9">
        <v>108</v>
      </c>
      <c r="K22" s="9">
        <v>42.1</v>
      </c>
      <c r="L22" s="9">
        <v>496</v>
      </c>
      <c r="M22" s="9">
        <v>411</v>
      </c>
      <c r="N22" s="9">
        <v>-17.137096774193548</v>
      </c>
      <c r="O22" s="9">
        <v>6721</v>
      </c>
      <c r="P22" s="9">
        <v>7295</v>
      </c>
      <c r="Q22" s="9">
        <v>8.540395774438327</v>
      </c>
    </row>
    <row r="23" spans="1:17" ht="21.75" customHeight="1">
      <c r="A23" s="3" t="s">
        <v>23</v>
      </c>
      <c r="B23" s="1" t="s">
        <v>23</v>
      </c>
      <c r="C23" s="5">
        <v>1390</v>
      </c>
      <c r="D23" s="5">
        <v>1381</v>
      </c>
      <c r="E23" s="5">
        <v>-0.6474820375442505</v>
      </c>
      <c r="F23" s="5">
        <v>686</v>
      </c>
      <c r="G23" s="5">
        <v>748</v>
      </c>
      <c r="H23" s="5">
        <v>9.037900924682617</v>
      </c>
      <c r="I23" s="5">
        <v>0</v>
      </c>
      <c r="J23" s="5">
        <v>0</v>
      </c>
      <c r="K23" s="5">
        <v>0</v>
      </c>
      <c r="L23" s="5">
        <v>52</v>
      </c>
      <c r="M23" s="5">
        <v>113</v>
      </c>
      <c r="N23" s="5">
        <v>117.30769348144531</v>
      </c>
      <c r="O23" s="5">
        <v>2128</v>
      </c>
      <c r="P23" s="5">
        <v>2242</v>
      </c>
      <c r="Q23" s="5">
        <v>5.357142925262451</v>
      </c>
    </row>
    <row r="24" spans="2:17" ht="21.75" customHeight="1">
      <c r="B24" s="6" t="s">
        <v>3</v>
      </c>
      <c r="C24" s="9">
        <v>1390</v>
      </c>
      <c r="D24" s="9">
        <v>1381</v>
      </c>
      <c r="E24" s="9">
        <v>-0.6474820143884892</v>
      </c>
      <c r="F24" s="6">
        <v>686</v>
      </c>
      <c r="G24" s="9">
        <v>748</v>
      </c>
      <c r="H24" s="9">
        <v>9</v>
      </c>
      <c r="I24" s="9">
        <v>0</v>
      </c>
      <c r="J24" s="9">
        <v>0</v>
      </c>
      <c r="K24" s="6"/>
      <c r="L24" s="9">
        <v>52</v>
      </c>
      <c r="M24" s="9">
        <v>113</v>
      </c>
      <c r="N24" s="9">
        <v>117.3076923076923</v>
      </c>
      <c r="O24" s="9">
        <v>2128</v>
      </c>
      <c r="P24" s="9">
        <v>2242</v>
      </c>
      <c r="Q24" s="9">
        <v>5.357142857142857</v>
      </c>
    </row>
    <row r="25" spans="1:17" ht="21.75" customHeight="1">
      <c r="A25" s="3" t="s">
        <v>19</v>
      </c>
      <c r="B25" s="1" t="s">
        <v>20</v>
      </c>
      <c r="C25" s="5">
        <v>1400</v>
      </c>
      <c r="D25" s="5">
        <v>1288</v>
      </c>
      <c r="E25" s="5">
        <f>((D25-C25)/C25)*100</f>
        <v>-8</v>
      </c>
      <c r="F25" s="5">
        <v>160</v>
      </c>
      <c r="G25" s="5">
        <v>116</v>
      </c>
      <c r="H25" s="5">
        <f>((G25-F25)/F25)*100</f>
        <v>-27.500000000000004</v>
      </c>
      <c r="I25" s="5">
        <v>0</v>
      </c>
      <c r="J25" s="5">
        <v>0</v>
      </c>
      <c r="K25" s="5">
        <v>0</v>
      </c>
      <c r="L25" s="5">
        <v>0</v>
      </c>
      <c r="M25" s="5">
        <v>220</v>
      </c>
      <c r="N25" s="5">
        <v>0</v>
      </c>
      <c r="O25" s="5">
        <v>1560</v>
      </c>
      <c r="P25" s="5">
        <v>1624</v>
      </c>
      <c r="Q25" s="5">
        <v>4.102564102564102</v>
      </c>
    </row>
    <row r="26" spans="2:17" ht="21.75" customHeight="1">
      <c r="B26" s="6" t="s">
        <v>3</v>
      </c>
      <c r="C26" s="9">
        <v>1400</v>
      </c>
      <c r="D26" s="9">
        <v>1288</v>
      </c>
      <c r="E26" s="11">
        <v>-8</v>
      </c>
      <c r="F26" s="9">
        <v>160</v>
      </c>
      <c r="G26" s="9">
        <v>116</v>
      </c>
      <c r="H26" s="6">
        <v>-27.5</v>
      </c>
      <c r="I26" s="9">
        <v>0</v>
      </c>
      <c r="J26" s="9">
        <v>0</v>
      </c>
      <c r="K26" s="6"/>
      <c r="L26" s="9">
        <v>0</v>
      </c>
      <c r="M26" s="9">
        <v>220</v>
      </c>
      <c r="N26" s="6"/>
      <c r="O26" s="9">
        <v>1560</v>
      </c>
      <c r="P26" s="9">
        <v>1624</v>
      </c>
      <c r="Q26" s="11">
        <v>4.102564102564102</v>
      </c>
    </row>
    <row r="27" spans="1:17" s="164" customFormat="1" ht="21.75" customHeight="1">
      <c r="A27" s="212" t="s">
        <v>24</v>
      </c>
      <c r="B27" s="212"/>
      <c r="C27" s="213">
        <v>23804</v>
      </c>
      <c r="D27" s="213">
        <v>24543</v>
      </c>
      <c r="E27" s="213">
        <f>((D27-C27)/C27)*100</f>
        <v>3.1045202486976975</v>
      </c>
      <c r="F27" s="213">
        <v>7846</v>
      </c>
      <c r="G27" s="213">
        <v>8093</v>
      </c>
      <c r="H27" s="213">
        <v>3.148100943155748</v>
      </c>
      <c r="I27" s="213">
        <v>347</v>
      </c>
      <c r="J27" s="213">
        <v>467</v>
      </c>
      <c r="K27" s="213">
        <v>34.5821325648415</v>
      </c>
      <c r="L27" s="213">
        <v>3024</v>
      </c>
      <c r="M27" s="213">
        <v>3570</v>
      </c>
      <c r="N27" s="213">
        <v>18.055555555555557</v>
      </c>
      <c r="O27" s="213">
        <v>35021</v>
      </c>
      <c r="P27" s="213">
        <v>36673</v>
      </c>
      <c r="Q27" s="213">
        <v>4.717169698181092</v>
      </c>
    </row>
    <row r="28" spans="6:15" ht="12.75">
      <c r="F28" s="5"/>
      <c r="O28" s="5"/>
    </row>
    <row r="29" ht="12.75">
      <c r="A29" s="1" t="s">
        <v>348</v>
      </c>
    </row>
  </sheetData>
  <mergeCells count="6">
    <mergeCell ref="O5:Q5"/>
    <mergeCell ref="A2:Q2"/>
    <mergeCell ref="C5:E5"/>
    <mergeCell ref="F5:H5"/>
    <mergeCell ref="I5:K5"/>
    <mergeCell ref="L5:N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2:Q23"/>
  <sheetViews>
    <sheetView workbookViewId="0" topLeftCell="A1">
      <selection activeCell="A2" sqref="A2:Q2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7" ht="23.25">
      <c r="A2" s="251" t="s">
        <v>361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4" ht="16.5" thickBot="1">
      <c r="A4" s="2" t="s">
        <v>287</v>
      </c>
    </row>
    <row r="5" spans="1:17" s="164" customFormat="1" ht="27.75" customHeight="1" thickTop="1">
      <c r="A5" s="195"/>
      <c r="B5" s="195"/>
      <c r="C5" s="242" t="s">
        <v>328</v>
      </c>
      <c r="D5" s="242"/>
      <c r="E5" s="242"/>
      <c r="F5" s="242" t="s">
        <v>329</v>
      </c>
      <c r="G5" s="242"/>
      <c r="H5" s="242"/>
      <c r="I5" s="242" t="s">
        <v>330</v>
      </c>
      <c r="J5" s="242"/>
      <c r="K5" s="242"/>
      <c r="L5" s="242" t="s">
        <v>331</v>
      </c>
      <c r="M5" s="242"/>
      <c r="N5" s="242"/>
      <c r="O5" s="242" t="s">
        <v>3</v>
      </c>
      <c r="P5" s="242"/>
      <c r="Q5" s="242"/>
    </row>
    <row r="6" spans="1:17" s="164" customFormat="1" ht="30.75" customHeight="1" thickBot="1">
      <c r="A6" s="194" t="s">
        <v>4</v>
      </c>
      <c r="B6" s="194" t="s">
        <v>333</v>
      </c>
      <c r="C6" s="196">
        <v>2007</v>
      </c>
      <c r="D6" s="196">
        <v>2008</v>
      </c>
      <c r="E6" s="197" t="s">
        <v>8</v>
      </c>
      <c r="F6" s="196">
        <v>2007</v>
      </c>
      <c r="G6" s="196">
        <v>2008</v>
      </c>
      <c r="H6" s="197" t="s">
        <v>8</v>
      </c>
      <c r="I6" s="196">
        <v>2007</v>
      </c>
      <c r="J6" s="196">
        <v>2008</v>
      </c>
      <c r="K6" s="197" t="s">
        <v>8</v>
      </c>
      <c r="L6" s="196">
        <v>2007</v>
      </c>
      <c r="M6" s="196">
        <v>2008</v>
      </c>
      <c r="N6" s="197" t="s">
        <v>8</v>
      </c>
      <c r="O6" s="196">
        <v>2007</v>
      </c>
      <c r="P6" s="196">
        <v>2008</v>
      </c>
      <c r="Q6" s="197" t="s">
        <v>8</v>
      </c>
    </row>
    <row r="7" spans="1:17" ht="24.75" customHeight="1">
      <c r="A7" s="3" t="s">
        <v>288</v>
      </c>
      <c r="B7" s="1" t="s">
        <v>289</v>
      </c>
      <c r="C7" s="5">
        <v>0</v>
      </c>
      <c r="D7" s="5">
        <v>6</v>
      </c>
      <c r="E7" s="5">
        <v>0</v>
      </c>
      <c r="F7" s="5">
        <v>92</v>
      </c>
      <c r="G7" s="5">
        <v>96</v>
      </c>
      <c r="H7" s="5">
        <v>4.34782600402832</v>
      </c>
      <c r="I7" s="5">
        <v>148</v>
      </c>
      <c r="J7" s="5">
        <v>0</v>
      </c>
      <c r="K7" s="5">
        <v>-100</v>
      </c>
      <c r="L7" s="5">
        <v>13</v>
      </c>
      <c r="M7" s="5">
        <v>0</v>
      </c>
      <c r="N7" s="5">
        <v>-100</v>
      </c>
      <c r="O7" s="5">
        <v>253</v>
      </c>
      <c r="P7" s="5">
        <v>102</v>
      </c>
      <c r="Q7" s="5">
        <v>-59.68379592895508</v>
      </c>
    </row>
    <row r="8" spans="1:17" ht="24.75" customHeight="1">
      <c r="A8" s="3"/>
      <c r="B8" s="1" t="s">
        <v>291</v>
      </c>
      <c r="C8" s="5">
        <v>0</v>
      </c>
      <c r="D8" s="5">
        <v>8</v>
      </c>
      <c r="E8" s="5">
        <v>0</v>
      </c>
      <c r="F8" s="5">
        <v>0</v>
      </c>
      <c r="G8" s="5">
        <v>123</v>
      </c>
      <c r="H8" s="5">
        <v>0</v>
      </c>
      <c r="I8" s="5">
        <v>0</v>
      </c>
      <c r="J8" s="5">
        <v>36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167</v>
      </c>
      <c r="Q8" s="5">
        <v>0</v>
      </c>
    </row>
    <row r="9" spans="1:17" ht="24.75" customHeight="1">
      <c r="A9" s="3"/>
      <c r="B9" s="1" t="s">
        <v>293</v>
      </c>
      <c r="C9" s="5">
        <v>0</v>
      </c>
      <c r="D9" s="5">
        <v>4</v>
      </c>
      <c r="E9" s="5">
        <v>0</v>
      </c>
      <c r="F9" s="5">
        <v>600</v>
      </c>
      <c r="G9" s="5">
        <v>676</v>
      </c>
      <c r="H9" s="5">
        <v>12.666666984558105</v>
      </c>
      <c r="I9" s="5">
        <v>0</v>
      </c>
      <c r="J9" s="5">
        <v>0</v>
      </c>
      <c r="K9" s="5">
        <v>0</v>
      </c>
      <c r="L9" s="5">
        <v>44</v>
      </c>
      <c r="M9" s="5">
        <v>29</v>
      </c>
      <c r="N9" s="5">
        <v>-34.09090805053711</v>
      </c>
      <c r="O9" s="5">
        <v>644</v>
      </c>
      <c r="P9" s="5">
        <v>709</v>
      </c>
      <c r="Q9" s="5">
        <v>10.093167304992676</v>
      </c>
    </row>
    <row r="10" spans="1:17" ht="24.75" customHeight="1">
      <c r="A10" s="3"/>
      <c r="B10" s="1" t="s">
        <v>295</v>
      </c>
      <c r="C10" s="5">
        <v>0</v>
      </c>
      <c r="D10" s="5">
        <v>12</v>
      </c>
      <c r="E10" s="5">
        <v>0</v>
      </c>
      <c r="F10" s="5">
        <v>1213</v>
      </c>
      <c r="G10" s="5">
        <v>892</v>
      </c>
      <c r="H10" s="5">
        <v>-26.463314056396484</v>
      </c>
      <c r="I10" s="5">
        <v>32</v>
      </c>
      <c r="J10" s="5">
        <v>71</v>
      </c>
      <c r="K10" s="5">
        <v>121.875</v>
      </c>
      <c r="L10" s="5">
        <v>109</v>
      </c>
      <c r="M10" s="5">
        <v>193</v>
      </c>
      <c r="N10" s="5">
        <v>77.06421661376953</v>
      </c>
      <c r="O10" s="5">
        <v>1354</v>
      </c>
      <c r="P10" s="5">
        <v>1168</v>
      </c>
      <c r="Q10" s="5">
        <v>-13.737075805664062</v>
      </c>
    </row>
    <row r="11" spans="1:17" ht="24.75" customHeight="1">
      <c r="A11" s="3"/>
      <c r="B11" s="1" t="s">
        <v>297</v>
      </c>
      <c r="C11" s="5">
        <v>92</v>
      </c>
      <c r="D11" s="5">
        <v>32</v>
      </c>
      <c r="E11" s="5">
        <v>-65.21739196777344</v>
      </c>
      <c r="F11" s="5">
        <v>108</v>
      </c>
      <c r="G11" s="5">
        <v>128</v>
      </c>
      <c r="H11" s="5">
        <v>18.518518447875977</v>
      </c>
      <c r="I11" s="5">
        <v>16</v>
      </c>
      <c r="J11" s="5">
        <v>0</v>
      </c>
      <c r="K11" s="5">
        <v>-100</v>
      </c>
      <c r="L11" s="5">
        <v>0</v>
      </c>
      <c r="M11" s="5">
        <v>0</v>
      </c>
      <c r="N11" s="5">
        <v>0</v>
      </c>
      <c r="O11" s="5">
        <v>216</v>
      </c>
      <c r="P11" s="5">
        <v>160</v>
      </c>
      <c r="Q11" s="5">
        <v>-25.925926208496094</v>
      </c>
    </row>
    <row r="12" spans="1:17" ht="24.75" customHeight="1">
      <c r="A12" s="3"/>
      <c r="B12" s="1" t="s">
        <v>299</v>
      </c>
      <c r="C12" s="5">
        <v>72</v>
      </c>
      <c r="D12" s="5">
        <v>100</v>
      </c>
      <c r="E12" s="5">
        <v>38.88888931274414</v>
      </c>
      <c r="F12" s="5">
        <v>136</v>
      </c>
      <c r="G12" s="5">
        <v>108</v>
      </c>
      <c r="H12" s="5">
        <v>-20.58823585510254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208</v>
      </c>
      <c r="P12" s="5">
        <v>208</v>
      </c>
      <c r="Q12" s="5">
        <v>0</v>
      </c>
    </row>
    <row r="13" spans="1:17" ht="24.75" customHeight="1">
      <c r="A13" s="3"/>
      <c r="B13" s="1" t="s">
        <v>288</v>
      </c>
      <c r="C13" s="5">
        <v>2112</v>
      </c>
      <c r="D13" s="5">
        <v>2006</v>
      </c>
      <c r="E13" s="5">
        <v>-5.01893949508667</v>
      </c>
      <c r="F13" s="5">
        <v>1754</v>
      </c>
      <c r="G13" s="5">
        <v>1924</v>
      </c>
      <c r="H13" s="5">
        <v>9.692131996154785</v>
      </c>
      <c r="I13" s="5">
        <v>1094</v>
      </c>
      <c r="J13" s="5">
        <v>819</v>
      </c>
      <c r="K13" s="5">
        <v>-25.13711166381836</v>
      </c>
      <c r="L13" s="5">
        <v>364</v>
      </c>
      <c r="M13" s="5">
        <v>1918</v>
      </c>
      <c r="N13" s="5">
        <v>426.9230651855469</v>
      </c>
      <c r="O13" s="5">
        <v>5324</v>
      </c>
      <c r="P13" s="5">
        <v>6667</v>
      </c>
      <c r="Q13" s="5">
        <v>25.22539520263672</v>
      </c>
    </row>
    <row r="14" spans="2:17" ht="24.75" customHeight="1">
      <c r="B14" s="6" t="s">
        <v>3</v>
      </c>
      <c r="C14" s="9">
        <v>2276</v>
      </c>
      <c r="D14" s="9">
        <v>2168</v>
      </c>
      <c r="E14" s="9">
        <v>-4.745166959578207</v>
      </c>
      <c r="F14" s="9">
        <v>3903</v>
      </c>
      <c r="G14" s="9">
        <v>3947</v>
      </c>
      <c r="H14" s="9">
        <v>1.1273379451703818</v>
      </c>
      <c r="I14" s="9">
        <v>1290</v>
      </c>
      <c r="J14" s="9">
        <v>926</v>
      </c>
      <c r="K14" s="9">
        <v>-28.217054263565892</v>
      </c>
      <c r="L14" s="9">
        <v>530</v>
      </c>
      <c r="M14" s="9">
        <v>2140</v>
      </c>
      <c r="N14" s="9">
        <v>303.77358490566036</v>
      </c>
      <c r="O14" s="9">
        <v>7999</v>
      </c>
      <c r="P14" s="9">
        <v>9181</v>
      </c>
      <c r="Q14" s="9">
        <v>14.776847105888237</v>
      </c>
    </row>
    <row r="15" spans="1:17" s="164" customFormat="1" ht="21.75" customHeight="1">
      <c r="A15" s="212" t="s">
        <v>302</v>
      </c>
      <c r="B15" s="212"/>
      <c r="C15" s="213">
        <v>2276</v>
      </c>
      <c r="D15" s="213">
        <v>2168</v>
      </c>
      <c r="E15" s="213">
        <v>-4.745166959578207</v>
      </c>
      <c r="F15" s="213">
        <v>3903</v>
      </c>
      <c r="G15" s="213">
        <v>3947</v>
      </c>
      <c r="H15" s="213">
        <v>1.1273379451703818</v>
      </c>
      <c r="I15" s="213">
        <v>1290</v>
      </c>
      <c r="J15" s="213">
        <v>926</v>
      </c>
      <c r="K15" s="213">
        <v>-28.217054263565892</v>
      </c>
      <c r="L15" s="213">
        <v>530</v>
      </c>
      <c r="M15" s="213">
        <v>2140</v>
      </c>
      <c r="N15" s="213">
        <v>303.77358490566036</v>
      </c>
      <c r="O15" s="213">
        <v>7999</v>
      </c>
      <c r="P15" s="213">
        <v>9181</v>
      </c>
      <c r="Q15" s="213">
        <v>14.776847105888237</v>
      </c>
    </row>
    <row r="18" ht="16.5" thickBot="1">
      <c r="A18" s="2" t="s">
        <v>303</v>
      </c>
    </row>
    <row r="19" spans="1:17" s="164" customFormat="1" ht="27.75" customHeight="1" thickTop="1">
      <c r="A19" s="195"/>
      <c r="B19" s="195"/>
      <c r="C19" s="242" t="s">
        <v>328</v>
      </c>
      <c r="D19" s="242"/>
      <c r="E19" s="242"/>
      <c r="F19" s="242" t="s">
        <v>329</v>
      </c>
      <c r="G19" s="242"/>
      <c r="H19" s="242"/>
      <c r="I19" s="242" t="s">
        <v>330</v>
      </c>
      <c r="J19" s="242"/>
      <c r="K19" s="242"/>
      <c r="L19" s="242" t="s">
        <v>331</v>
      </c>
      <c r="M19" s="242"/>
      <c r="N19" s="242"/>
      <c r="O19" s="242" t="s">
        <v>3</v>
      </c>
      <c r="P19" s="242"/>
      <c r="Q19" s="242"/>
    </row>
    <row r="20" spans="1:17" s="164" customFormat="1" ht="30.75" customHeight="1" thickBot="1">
      <c r="A20" s="194" t="s">
        <v>4</v>
      </c>
      <c r="B20" s="194" t="s">
        <v>333</v>
      </c>
      <c r="C20" s="196">
        <v>2007</v>
      </c>
      <c r="D20" s="196">
        <v>2008</v>
      </c>
      <c r="E20" s="197" t="s">
        <v>8</v>
      </c>
      <c r="F20" s="196">
        <v>2007</v>
      </c>
      <c r="G20" s="196">
        <v>2008</v>
      </c>
      <c r="H20" s="197" t="s">
        <v>8</v>
      </c>
      <c r="I20" s="196">
        <v>2007</v>
      </c>
      <c r="J20" s="196">
        <v>2008</v>
      </c>
      <c r="K20" s="197" t="s">
        <v>8</v>
      </c>
      <c r="L20" s="196">
        <v>2007</v>
      </c>
      <c r="M20" s="196">
        <v>2008</v>
      </c>
      <c r="N20" s="197" t="s">
        <v>8</v>
      </c>
      <c r="O20" s="196">
        <v>2007</v>
      </c>
      <c r="P20" s="196">
        <v>2008</v>
      </c>
      <c r="Q20" s="197" t="s">
        <v>8</v>
      </c>
    </row>
    <row r="21" spans="1:17" ht="24.75" customHeight="1">
      <c r="A21" s="3" t="s">
        <v>39</v>
      </c>
      <c r="B21" s="1" t="s">
        <v>39</v>
      </c>
      <c r="C21" s="5">
        <v>5288</v>
      </c>
      <c r="D21" s="5">
        <v>5165</v>
      </c>
      <c r="E21" s="5">
        <v>-2.326021194458008</v>
      </c>
      <c r="F21" s="5">
        <v>2772.5</v>
      </c>
      <c r="G21" s="5">
        <v>2828.5</v>
      </c>
      <c r="H21" s="5">
        <v>2.0198376178741455</v>
      </c>
      <c r="I21" s="5">
        <v>286</v>
      </c>
      <c r="J21" s="5">
        <v>237</v>
      </c>
      <c r="K21" s="5">
        <v>-17.13286781311035</v>
      </c>
      <c r="L21" s="5">
        <v>259</v>
      </c>
      <c r="M21" s="5">
        <v>247</v>
      </c>
      <c r="N21" s="5">
        <v>-4.633204460144043</v>
      </c>
      <c r="O21" s="5">
        <v>8605.5</v>
      </c>
      <c r="P21" s="5">
        <v>8477.5</v>
      </c>
      <c r="Q21" s="5">
        <v>-1.4874207973480225</v>
      </c>
    </row>
    <row r="22" spans="2:17" ht="24.75" customHeight="1">
      <c r="B22" s="6" t="s">
        <v>3</v>
      </c>
      <c r="C22" s="9">
        <v>5288</v>
      </c>
      <c r="D22" s="9">
        <v>5165</v>
      </c>
      <c r="E22" s="9">
        <v>-2.3260211800302573</v>
      </c>
      <c r="F22" s="9">
        <v>2772.5</v>
      </c>
      <c r="G22" s="9">
        <v>2828.5</v>
      </c>
      <c r="H22" s="9">
        <v>2.019837691614067</v>
      </c>
      <c r="I22" s="9">
        <v>286</v>
      </c>
      <c r="J22" s="9">
        <v>237</v>
      </c>
      <c r="K22" s="9">
        <v>-17.132867132867133</v>
      </c>
      <c r="L22" s="9">
        <v>259</v>
      </c>
      <c r="M22" s="9">
        <v>247</v>
      </c>
      <c r="N22" s="9">
        <v>-4.633204633204633</v>
      </c>
      <c r="O22" s="9">
        <v>8605.5</v>
      </c>
      <c r="P22" s="9">
        <v>8477.5</v>
      </c>
      <c r="Q22" s="9">
        <v>-1.4874208355121725</v>
      </c>
    </row>
    <row r="23" spans="1:17" s="164" customFormat="1" ht="21.75" customHeight="1">
      <c r="A23" s="212" t="s">
        <v>305</v>
      </c>
      <c r="B23" s="212"/>
      <c r="C23" s="213">
        <v>5288</v>
      </c>
      <c r="D23" s="213">
        <v>5165</v>
      </c>
      <c r="E23" s="213">
        <v>-2.3260211800302573</v>
      </c>
      <c r="F23" s="213">
        <v>2772.5</v>
      </c>
      <c r="G23" s="213">
        <v>2828.5</v>
      </c>
      <c r="H23" s="213">
        <v>2.019837691614067</v>
      </c>
      <c r="I23" s="213">
        <v>286</v>
      </c>
      <c r="J23" s="213">
        <v>237</v>
      </c>
      <c r="K23" s="213">
        <v>-17.132867132867133</v>
      </c>
      <c r="L23" s="213">
        <v>259</v>
      </c>
      <c r="M23" s="213">
        <v>247</v>
      </c>
      <c r="N23" s="213">
        <v>-4.633204633204633</v>
      </c>
      <c r="O23" s="213">
        <v>8605.5</v>
      </c>
      <c r="P23" s="213">
        <v>8477.5</v>
      </c>
      <c r="Q23" s="213">
        <v>-1.4874208355121725</v>
      </c>
    </row>
  </sheetData>
  <mergeCells count="11">
    <mergeCell ref="O19:Q19"/>
    <mergeCell ref="C19:E19"/>
    <mergeCell ref="F19:H19"/>
    <mergeCell ref="I19:K19"/>
    <mergeCell ref="L19:N19"/>
    <mergeCell ref="O5:Q5"/>
    <mergeCell ref="A2:Q2"/>
    <mergeCell ref="C5:E5"/>
    <mergeCell ref="F5:H5"/>
    <mergeCell ref="I5:K5"/>
    <mergeCell ref="L5:N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2:Q36"/>
  <sheetViews>
    <sheetView zoomScale="87" zoomScaleNormal="87" workbookViewId="0" topLeftCell="A1">
      <selection activeCell="D3" sqref="D3"/>
    </sheetView>
  </sheetViews>
  <sheetFormatPr defaultColWidth="9.140625" defaultRowHeight="12.75"/>
  <cols>
    <col min="1" max="1" width="25.7109375" style="1" customWidth="1"/>
    <col min="2" max="2" width="35.7109375" style="1" customWidth="1"/>
    <col min="3" max="16" width="9.7109375" style="1" customWidth="1"/>
    <col min="17" max="16384" width="9.140625" style="1" customWidth="1"/>
  </cols>
  <sheetData>
    <row r="2" spans="1:17" ht="23.25">
      <c r="A2" s="251" t="s">
        <v>361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4" ht="16.5" thickBot="1">
      <c r="A4" s="2" t="s">
        <v>40</v>
      </c>
    </row>
    <row r="5" spans="1:17" s="164" customFormat="1" ht="27.75" customHeight="1" thickTop="1">
      <c r="A5" s="195"/>
      <c r="B5" s="195"/>
      <c r="C5" s="242" t="s">
        <v>328</v>
      </c>
      <c r="D5" s="242"/>
      <c r="E5" s="242"/>
      <c r="F5" s="242" t="s">
        <v>329</v>
      </c>
      <c r="G5" s="242"/>
      <c r="H5" s="242"/>
      <c r="I5" s="242" t="s">
        <v>330</v>
      </c>
      <c r="J5" s="242"/>
      <c r="K5" s="242"/>
      <c r="L5" s="242" t="s">
        <v>331</v>
      </c>
      <c r="M5" s="242"/>
      <c r="N5" s="242"/>
      <c r="O5" s="242" t="s">
        <v>3</v>
      </c>
      <c r="P5" s="242"/>
      <c r="Q5" s="242"/>
    </row>
    <row r="6" spans="1:17" s="164" customFormat="1" ht="30.75" customHeight="1" thickBot="1">
      <c r="A6" s="194" t="s">
        <v>4</v>
      </c>
      <c r="B6" s="194" t="s">
        <v>333</v>
      </c>
      <c r="C6" s="196">
        <v>2007</v>
      </c>
      <c r="D6" s="196">
        <v>2008</v>
      </c>
      <c r="E6" s="197" t="s">
        <v>8</v>
      </c>
      <c r="F6" s="196">
        <v>2007</v>
      </c>
      <c r="G6" s="196">
        <v>2008</v>
      </c>
      <c r="H6" s="197" t="s">
        <v>8</v>
      </c>
      <c r="I6" s="196">
        <v>2007</v>
      </c>
      <c r="J6" s="196">
        <v>2008</v>
      </c>
      <c r="K6" s="197" t="s">
        <v>8</v>
      </c>
      <c r="L6" s="196">
        <v>2007</v>
      </c>
      <c r="M6" s="196">
        <v>2008</v>
      </c>
      <c r="N6" s="197" t="s">
        <v>8</v>
      </c>
      <c r="O6" s="196">
        <v>2007</v>
      </c>
      <c r="P6" s="196">
        <v>2008</v>
      </c>
      <c r="Q6" s="197" t="s">
        <v>8</v>
      </c>
    </row>
    <row r="7" spans="1:17" ht="21.75" customHeight="1">
      <c r="A7" s="3" t="s">
        <v>40</v>
      </c>
      <c r="B7" s="1" t="s">
        <v>306</v>
      </c>
      <c r="C7" s="5">
        <v>171</v>
      </c>
      <c r="D7" s="5">
        <v>165</v>
      </c>
      <c r="E7" s="5">
        <f>((D7-C7)/C7)*100</f>
        <v>-3.508771929824561</v>
      </c>
      <c r="F7" s="5">
        <v>16</v>
      </c>
      <c r="G7" s="5">
        <v>28</v>
      </c>
      <c r="H7" s="5">
        <f>((G7-F7)/F7)*100</f>
        <v>75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187</v>
      </c>
      <c r="P7" s="5">
        <v>193</v>
      </c>
      <c r="Q7" s="5">
        <v>3.2085561497326207</v>
      </c>
    </row>
    <row r="8" spans="2:17" ht="21.75" customHeight="1">
      <c r="B8" s="6" t="s">
        <v>3</v>
      </c>
      <c r="C8" s="9">
        <v>171</v>
      </c>
      <c r="D8" s="9">
        <v>165</v>
      </c>
      <c r="E8" s="11">
        <v>-3.508771929824561</v>
      </c>
      <c r="F8" s="9">
        <v>16</v>
      </c>
      <c r="G8" s="9">
        <v>28</v>
      </c>
      <c r="H8" s="11">
        <v>75</v>
      </c>
      <c r="I8" s="9">
        <v>0</v>
      </c>
      <c r="J8" s="9">
        <v>0</v>
      </c>
      <c r="K8" s="6"/>
      <c r="L8" s="9">
        <v>0</v>
      </c>
      <c r="M8" s="9">
        <v>0</v>
      </c>
      <c r="N8" s="6"/>
      <c r="O8" s="9">
        <v>187</v>
      </c>
      <c r="P8" s="9">
        <v>193</v>
      </c>
      <c r="Q8" s="11">
        <v>3.2085561497326207</v>
      </c>
    </row>
    <row r="9" spans="1:17" s="164" customFormat="1" ht="21.75" customHeight="1">
      <c r="A9" s="212" t="s">
        <v>307</v>
      </c>
      <c r="B9" s="212"/>
      <c r="C9" s="213">
        <v>171</v>
      </c>
      <c r="D9" s="213">
        <v>165</v>
      </c>
      <c r="E9" s="213">
        <v>-3.508771929824561</v>
      </c>
      <c r="F9" s="213">
        <v>16</v>
      </c>
      <c r="G9" s="213">
        <v>28</v>
      </c>
      <c r="H9" s="213">
        <v>75</v>
      </c>
      <c r="I9" s="213">
        <v>0</v>
      </c>
      <c r="J9" s="213">
        <v>0</v>
      </c>
      <c r="K9" s="213"/>
      <c r="L9" s="213">
        <v>0</v>
      </c>
      <c r="M9" s="213">
        <v>0</v>
      </c>
      <c r="N9" s="213"/>
      <c r="O9" s="213">
        <v>187</v>
      </c>
      <c r="P9" s="213">
        <v>193</v>
      </c>
      <c r="Q9" s="213">
        <v>3.2085561497326207</v>
      </c>
    </row>
    <row r="10" ht="12.75">
      <c r="A10" s="1" t="s">
        <v>347</v>
      </c>
    </row>
    <row r="12" ht="16.5" thickBot="1">
      <c r="A12" s="2" t="s">
        <v>42</v>
      </c>
    </row>
    <row r="13" spans="1:17" s="164" customFormat="1" ht="27.75" customHeight="1" thickTop="1">
      <c r="A13" s="195"/>
      <c r="B13" s="195"/>
      <c r="C13" s="242" t="s">
        <v>328</v>
      </c>
      <c r="D13" s="242"/>
      <c r="E13" s="242"/>
      <c r="F13" s="242" t="s">
        <v>329</v>
      </c>
      <c r="G13" s="242"/>
      <c r="H13" s="242"/>
      <c r="I13" s="242" t="s">
        <v>330</v>
      </c>
      <c r="J13" s="242"/>
      <c r="K13" s="242"/>
      <c r="L13" s="242" t="s">
        <v>331</v>
      </c>
      <c r="M13" s="242"/>
      <c r="N13" s="242"/>
      <c r="O13" s="242" t="s">
        <v>3</v>
      </c>
      <c r="P13" s="242"/>
      <c r="Q13" s="242"/>
    </row>
    <row r="14" spans="1:17" s="164" customFormat="1" ht="30.75" customHeight="1" thickBot="1">
      <c r="A14" s="194" t="s">
        <v>4</v>
      </c>
      <c r="B14" s="194" t="s">
        <v>333</v>
      </c>
      <c r="C14" s="196">
        <v>2007</v>
      </c>
      <c r="D14" s="196">
        <v>2008</v>
      </c>
      <c r="E14" s="197" t="s">
        <v>8</v>
      </c>
      <c r="F14" s="196">
        <v>2007</v>
      </c>
      <c r="G14" s="196">
        <v>2008</v>
      </c>
      <c r="H14" s="197" t="s">
        <v>8</v>
      </c>
      <c r="I14" s="196">
        <v>2007</v>
      </c>
      <c r="J14" s="196">
        <v>2008</v>
      </c>
      <c r="K14" s="197" t="s">
        <v>8</v>
      </c>
      <c r="L14" s="196">
        <v>2007</v>
      </c>
      <c r="M14" s="196">
        <v>2008</v>
      </c>
      <c r="N14" s="197" t="s">
        <v>8</v>
      </c>
      <c r="O14" s="196">
        <v>2007</v>
      </c>
      <c r="P14" s="196">
        <v>2008</v>
      </c>
      <c r="Q14" s="197" t="s">
        <v>8</v>
      </c>
    </row>
    <row r="15" spans="1:17" ht="21.75" customHeight="1">
      <c r="A15" s="3" t="s">
        <v>42</v>
      </c>
      <c r="B15" s="1" t="s">
        <v>308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3</v>
      </c>
      <c r="M15" s="5">
        <v>1</v>
      </c>
      <c r="N15" s="5">
        <v>-66.66666412353516</v>
      </c>
      <c r="O15" s="5">
        <v>3</v>
      </c>
      <c r="P15" s="5">
        <v>1</v>
      </c>
      <c r="Q15" s="5">
        <v>-66.66666412353516</v>
      </c>
    </row>
    <row r="16" spans="2:17" ht="21.75" customHeight="1">
      <c r="B16" s="6" t="s">
        <v>3</v>
      </c>
      <c r="C16" s="9"/>
      <c r="D16" s="9"/>
      <c r="E16" s="6"/>
      <c r="F16" s="9">
        <v>0</v>
      </c>
      <c r="G16" s="9">
        <v>0</v>
      </c>
      <c r="H16" s="6"/>
      <c r="I16" s="9">
        <v>0</v>
      </c>
      <c r="J16" s="9">
        <v>0</v>
      </c>
      <c r="K16" s="6"/>
      <c r="L16" s="9">
        <v>3</v>
      </c>
      <c r="M16" s="9">
        <v>1</v>
      </c>
      <c r="N16" s="9">
        <v>-66.66666666666667</v>
      </c>
      <c r="O16" s="9">
        <v>3</v>
      </c>
      <c r="P16" s="9">
        <v>1</v>
      </c>
      <c r="Q16" s="9">
        <v>-66.66666666666667</v>
      </c>
    </row>
    <row r="17" spans="1:17" s="164" customFormat="1" ht="21.75" customHeight="1">
      <c r="A17" s="212" t="s">
        <v>310</v>
      </c>
      <c r="B17" s="212"/>
      <c r="C17" s="213">
        <v>0</v>
      </c>
      <c r="D17" s="213">
        <v>0</v>
      </c>
      <c r="E17" s="213" t="s">
        <v>60</v>
      </c>
      <c r="F17" s="213">
        <v>0</v>
      </c>
      <c r="G17" s="213">
        <v>0</v>
      </c>
      <c r="H17" s="213"/>
      <c r="I17" s="213">
        <v>0</v>
      </c>
      <c r="J17" s="213">
        <v>0</v>
      </c>
      <c r="K17" s="213"/>
      <c r="L17" s="213">
        <v>3</v>
      </c>
      <c r="M17" s="213">
        <v>1</v>
      </c>
      <c r="N17" s="213">
        <v>-66.66666666666667</v>
      </c>
      <c r="O17" s="213">
        <v>3</v>
      </c>
      <c r="P17" s="213">
        <v>1</v>
      </c>
      <c r="Q17" s="213">
        <v>-66.66666666666667</v>
      </c>
    </row>
    <row r="19" ht="16.5" thickBot="1">
      <c r="A19" s="2" t="s">
        <v>43</v>
      </c>
    </row>
    <row r="20" spans="1:17" s="164" customFormat="1" ht="27.75" customHeight="1" thickTop="1">
      <c r="A20" s="195"/>
      <c r="B20" s="195"/>
      <c r="C20" s="242" t="s">
        <v>328</v>
      </c>
      <c r="D20" s="242"/>
      <c r="E20" s="242"/>
      <c r="F20" s="242" t="s">
        <v>329</v>
      </c>
      <c r="G20" s="242"/>
      <c r="H20" s="242"/>
      <c r="I20" s="242" t="s">
        <v>330</v>
      </c>
      <c r="J20" s="242"/>
      <c r="K20" s="242"/>
      <c r="L20" s="242" t="s">
        <v>331</v>
      </c>
      <c r="M20" s="242"/>
      <c r="N20" s="242"/>
      <c r="O20" s="242" t="s">
        <v>3</v>
      </c>
      <c r="P20" s="242"/>
      <c r="Q20" s="242"/>
    </row>
    <row r="21" spans="1:17" s="164" customFormat="1" ht="30.75" customHeight="1" thickBot="1">
      <c r="A21" s="194" t="s">
        <v>4</v>
      </c>
      <c r="B21" s="194" t="s">
        <v>333</v>
      </c>
      <c r="C21" s="196">
        <v>2007</v>
      </c>
      <c r="D21" s="196">
        <v>2008</v>
      </c>
      <c r="E21" s="197" t="s">
        <v>8</v>
      </c>
      <c r="F21" s="196">
        <v>2007</v>
      </c>
      <c r="G21" s="196">
        <v>2008</v>
      </c>
      <c r="H21" s="197" t="s">
        <v>8</v>
      </c>
      <c r="I21" s="196">
        <v>2007</v>
      </c>
      <c r="J21" s="196">
        <v>2008</v>
      </c>
      <c r="K21" s="197" t="s">
        <v>8</v>
      </c>
      <c r="L21" s="196">
        <v>2007</v>
      </c>
      <c r="M21" s="196">
        <v>2008</v>
      </c>
      <c r="N21" s="197" t="s">
        <v>8</v>
      </c>
      <c r="O21" s="196">
        <v>2007</v>
      </c>
      <c r="P21" s="196">
        <v>2008</v>
      </c>
      <c r="Q21" s="197" t="s">
        <v>8</v>
      </c>
    </row>
    <row r="22" spans="1:17" ht="21.75" customHeight="1">
      <c r="A22" s="3" t="s">
        <v>43</v>
      </c>
      <c r="B22" s="1" t="s">
        <v>311</v>
      </c>
      <c r="C22" s="5">
        <v>0</v>
      </c>
      <c r="D22" s="5">
        <v>3</v>
      </c>
      <c r="E22" s="5">
        <v>0</v>
      </c>
      <c r="F22" s="5">
        <v>4</v>
      </c>
      <c r="G22" s="5">
        <v>5</v>
      </c>
      <c r="H22" s="5">
        <v>25</v>
      </c>
      <c r="I22" s="5">
        <v>0</v>
      </c>
      <c r="J22" s="5">
        <v>0</v>
      </c>
      <c r="K22" s="5">
        <v>0</v>
      </c>
      <c r="L22" s="5">
        <v>12</v>
      </c>
      <c r="M22" s="5">
        <v>9</v>
      </c>
      <c r="N22" s="5">
        <v>-25</v>
      </c>
      <c r="O22" s="5">
        <v>16</v>
      </c>
      <c r="P22" s="5">
        <v>17</v>
      </c>
      <c r="Q22" s="5">
        <v>6.25</v>
      </c>
    </row>
    <row r="23" spans="1:17" ht="21.75" customHeight="1">
      <c r="A23" s="3"/>
      <c r="B23" s="1" t="s">
        <v>313</v>
      </c>
      <c r="C23" s="5">
        <v>146</v>
      </c>
      <c r="D23" s="5">
        <v>128</v>
      </c>
      <c r="E23" s="5">
        <v>-12.328766822814941</v>
      </c>
      <c r="F23" s="5">
        <v>19</v>
      </c>
      <c r="G23" s="5">
        <v>13</v>
      </c>
      <c r="H23" s="5">
        <v>-31.578947067260742</v>
      </c>
      <c r="I23" s="5">
        <v>0</v>
      </c>
      <c r="J23" s="5">
        <v>0</v>
      </c>
      <c r="K23" s="5">
        <v>0</v>
      </c>
      <c r="L23" s="5">
        <v>87</v>
      </c>
      <c r="M23" s="5">
        <v>89</v>
      </c>
      <c r="N23" s="5">
        <v>2.2988505363464355</v>
      </c>
      <c r="O23" s="5">
        <v>252</v>
      </c>
      <c r="P23" s="5">
        <v>230</v>
      </c>
      <c r="Q23" s="5">
        <v>-8.730158805847168</v>
      </c>
    </row>
    <row r="24" spans="1:17" ht="21.75" customHeight="1">
      <c r="A24" s="3"/>
      <c r="B24" s="1" t="s">
        <v>315</v>
      </c>
      <c r="C24" s="5">
        <v>50</v>
      </c>
      <c r="D24" s="5">
        <v>26</v>
      </c>
      <c r="E24" s="5">
        <v>-48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50</v>
      </c>
      <c r="P24" s="5">
        <v>26</v>
      </c>
      <c r="Q24" s="5">
        <v>-48</v>
      </c>
    </row>
    <row r="25" spans="1:17" ht="21.75" customHeight="1">
      <c r="A25" s="3"/>
      <c r="B25" s="1" t="s">
        <v>317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21.75" customHeight="1">
      <c r="A26" s="3"/>
      <c r="B26" s="1" t="s">
        <v>318</v>
      </c>
      <c r="C26" s="5">
        <v>5</v>
      </c>
      <c r="D26" s="5">
        <v>15</v>
      </c>
      <c r="E26" s="5">
        <v>200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5</v>
      </c>
      <c r="P26" s="5">
        <v>15</v>
      </c>
      <c r="Q26" s="5">
        <v>200</v>
      </c>
    </row>
    <row r="27" spans="1:17" ht="21.75" customHeight="1">
      <c r="A27" s="3"/>
      <c r="B27" s="1" t="s">
        <v>320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132</v>
      </c>
      <c r="M27" s="5">
        <v>108</v>
      </c>
      <c r="N27" s="5">
        <v>-18.18181800842285</v>
      </c>
      <c r="O27" s="5">
        <v>132</v>
      </c>
      <c r="P27" s="5">
        <v>108</v>
      </c>
      <c r="Q27" s="5">
        <v>-18.18181800842285</v>
      </c>
    </row>
    <row r="28" spans="2:17" ht="21.75" customHeight="1">
      <c r="B28" s="6" t="s">
        <v>3</v>
      </c>
      <c r="C28" s="9">
        <v>201</v>
      </c>
      <c r="D28" s="9">
        <v>172</v>
      </c>
      <c r="E28" s="9">
        <v>-14.427860696517413</v>
      </c>
      <c r="F28" s="9">
        <v>23</v>
      </c>
      <c r="G28" s="9">
        <v>18</v>
      </c>
      <c r="H28" s="9">
        <v>-21.73913043478261</v>
      </c>
      <c r="I28" s="9">
        <v>0</v>
      </c>
      <c r="J28" s="9">
        <v>0</v>
      </c>
      <c r="K28" s="6"/>
      <c r="L28" s="9">
        <v>231</v>
      </c>
      <c r="M28" s="9">
        <v>206</v>
      </c>
      <c r="N28" s="9">
        <v>-10.822510822510823</v>
      </c>
      <c r="O28" s="9">
        <v>455</v>
      </c>
      <c r="P28" s="9">
        <v>396</v>
      </c>
      <c r="Q28" s="9">
        <v>-12.967032967032967</v>
      </c>
    </row>
    <row r="29" spans="1:17" s="164" customFormat="1" ht="21.75" customHeight="1">
      <c r="A29" s="212" t="s">
        <v>322</v>
      </c>
      <c r="B29" s="212"/>
      <c r="C29" s="213">
        <v>201</v>
      </c>
      <c r="D29" s="213">
        <v>172</v>
      </c>
      <c r="E29" s="213">
        <v>-14.427860696517413</v>
      </c>
      <c r="F29" s="213">
        <v>23</v>
      </c>
      <c r="G29" s="213">
        <v>18</v>
      </c>
      <c r="H29" s="213">
        <v>-21.73913043478261</v>
      </c>
      <c r="I29" s="213">
        <v>0</v>
      </c>
      <c r="J29" s="213">
        <v>0</v>
      </c>
      <c r="K29" s="213"/>
      <c r="L29" s="213">
        <v>231</v>
      </c>
      <c r="M29" s="213">
        <v>206</v>
      </c>
      <c r="N29" s="213">
        <v>-10.822510822510823</v>
      </c>
      <c r="O29" s="213">
        <v>455</v>
      </c>
      <c r="P29" s="213">
        <v>396</v>
      </c>
      <c r="Q29" s="213">
        <v>-12.967032967032967</v>
      </c>
    </row>
    <row r="31" ht="16.5" thickBot="1">
      <c r="A31" s="2" t="s">
        <v>61</v>
      </c>
    </row>
    <row r="32" spans="1:17" s="164" customFormat="1" ht="27.75" customHeight="1" thickTop="1">
      <c r="A32" s="195"/>
      <c r="B32" s="195"/>
      <c r="C32" s="242" t="s">
        <v>328</v>
      </c>
      <c r="D32" s="242"/>
      <c r="E32" s="242"/>
      <c r="F32" s="242" t="s">
        <v>329</v>
      </c>
      <c r="G32" s="242"/>
      <c r="H32" s="242"/>
      <c r="I32" s="242" t="s">
        <v>330</v>
      </c>
      <c r="J32" s="242"/>
      <c r="K32" s="242"/>
      <c r="L32" s="242" t="s">
        <v>331</v>
      </c>
      <c r="M32" s="242"/>
      <c r="N32" s="242"/>
      <c r="O32" s="242" t="s">
        <v>3</v>
      </c>
      <c r="P32" s="242"/>
      <c r="Q32" s="242"/>
    </row>
    <row r="33" spans="1:17" s="164" customFormat="1" ht="30.75" customHeight="1" thickBot="1">
      <c r="A33" s="194" t="s">
        <v>4</v>
      </c>
      <c r="B33" s="194" t="s">
        <v>333</v>
      </c>
      <c r="C33" s="196">
        <v>2007</v>
      </c>
      <c r="D33" s="196">
        <v>2008</v>
      </c>
      <c r="E33" s="197" t="s">
        <v>8</v>
      </c>
      <c r="F33" s="196">
        <v>2007</v>
      </c>
      <c r="G33" s="196">
        <v>2008</v>
      </c>
      <c r="H33" s="197" t="s">
        <v>8</v>
      </c>
      <c r="I33" s="196">
        <v>2007</v>
      </c>
      <c r="J33" s="196">
        <v>2008</v>
      </c>
      <c r="K33" s="197" t="s">
        <v>8</v>
      </c>
      <c r="L33" s="196">
        <v>2007</v>
      </c>
      <c r="M33" s="196">
        <v>2008</v>
      </c>
      <c r="N33" s="197" t="s">
        <v>8</v>
      </c>
      <c r="O33" s="196">
        <v>2007</v>
      </c>
      <c r="P33" s="196">
        <v>2008</v>
      </c>
      <c r="Q33" s="197" t="s">
        <v>8</v>
      </c>
    </row>
    <row r="34" spans="1:17" ht="21.75" customHeight="1">
      <c r="A34" s="3" t="s">
        <v>61</v>
      </c>
      <c r="B34" s="1" t="s">
        <v>61</v>
      </c>
      <c r="C34" s="5">
        <v>68</v>
      </c>
      <c r="D34" s="5">
        <v>78</v>
      </c>
      <c r="E34" s="5">
        <v>14.70588207244873</v>
      </c>
      <c r="F34" s="5">
        <v>0</v>
      </c>
      <c r="G34" s="5">
        <v>0</v>
      </c>
      <c r="H34" s="5">
        <v>0</v>
      </c>
      <c r="I34" s="5">
        <v>17</v>
      </c>
      <c r="J34" s="5">
        <v>0</v>
      </c>
      <c r="K34" s="5">
        <v>-100</v>
      </c>
      <c r="L34" s="5">
        <v>0</v>
      </c>
      <c r="M34" s="5">
        <v>17</v>
      </c>
      <c r="N34" s="5">
        <v>0</v>
      </c>
      <c r="O34" s="5">
        <v>85</v>
      </c>
      <c r="P34" s="5">
        <v>95</v>
      </c>
      <c r="Q34" s="5">
        <v>11.764705657958984</v>
      </c>
    </row>
    <row r="35" spans="2:17" ht="21.75" customHeight="1">
      <c r="B35" s="6" t="s">
        <v>3</v>
      </c>
      <c r="C35" s="9">
        <v>68</v>
      </c>
      <c r="D35" s="9">
        <v>78</v>
      </c>
      <c r="E35" s="9">
        <v>14.705882352941176</v>
      </c>
      <c r="F35" s="9">
        <v>0</v>
      </c>
      <c r="G35" s="9">
        <v>0</v>
      </c>
      <c r="H35" s="6"/>
      <c r="I35" s="9">
        <v>17</v>
      </c>
      <c r="J35" s="9">
        <v>0</v>
      </c>
      <c r="K35" s="9">
        <v>-100</v>
      </c>
      <c r="L35" s="9">
        <v>0</v>
      </c>
      <c r="M35" s="9">
        <v>17</v>
      </c>
      <c r="N35" s="6"/>
      <c r="O35" s="9">
        <v>85</v>
      </c>
      <c r="P35" s="9">
        <v>95</v>
      </c>
      <c r="Q35" s="9">
        <v>11.764705882352942</v>
      </c>
    </row>
    <row r="36" spans="1:17" s="164" customFormat="1" ht="21.75" customHeight="1">
      <c r="A36" s="212" t="s">
        <v>324</v>
      </c>
      <c r="B36" s="212"/>
      <c r="C36" s="213">
        <v>68</v>
      </c>
      <c r="D36" s="213">
        <v>78</v>
      </c>
      <c r="E36" s="213">
        <v>14.705882352941176</v>
      </c>
      <c r="F36" s="213">
        <v>0</v>
      </c>
      <c r="G36" s="213">
        <v>0</v>
      </c>
      <c r="H36" s="213"/>
      <c r="I36" s="213">
        <v>17</v>
      </c>
      <c r="J36" s="213">
        <v>0</v>
      </c>
      <c r="K36" s="213">
        <v>-100</v>
      </c>
      <c r="L36" s="213">
        <v>0</v>
      </c>
      <c r="M36" s="213">
        <v>17</v>
      </c>
      <c r="N36" s="213"/>
      <c r="O36" s="213">
        <v>85</v>
      </c>
      <c r="P36" s="213">
        <v>95</v>
      </c>
      <c r="Q36" s="213">
        <v>11.764705882352942</v>
      </c>
    </row>
  </sheetData>
  <mergeCells count="21">
    <mergeCell ref="O32:Q32"/>
    <mergeCell ref="A2:Q2"/>
    <mergeCell ref="C32:E32"/>
    <mergeCell ref="F32:H32"/>
    <mergeCell ref="I32:K32"/>
    <mergeCell ref="L32:N32"/>
    <mergeCell ref="O13:Q13"/>
    <mergeCell ref="C20:E20"/>
    <mergeCell ref="F20:H20"/>
    <mergeCell ref="I20:K20"/>
    <mergeCell ref="L20:N20"/>
    <mergeCell ref="O20:Q20"/>
    <mergeCell ref="C13:E13"/>
    <mergeCell ref="F13:H13"/>
    <mergeCell ref="I13:K13"/>
    <mergeCell ref="L13:N13"/>
    <mergeCell ref="O5:Q5"/>
    <mergeCell ref="C5:E5"/>
    <mergeCell ref="F5:H5"/>
    <mergeCell ref="I5:K5"/>
    <mergeCell ref="L5:N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G33"/>
  <sheetViews>
    <sheetView workbookViewId="0" topLeftCell="A1">
      <selection activeCell="F38" sqref="F38"/>
    </sheetView>
  </sheetViews>
  <sheetFormatPr defaultColWidth="9.140625" defaultRowHeight="12.75"/>
  <cols>
    <col min="1" max="1" width="31.140625" style="10" customWidth="1"/>
    <col min="2" max="7" width="15.7109375" style="10" customWidth="1"/>
    <col min="8" max="16384" width="9.140625" style="10" customWidth="1"/>
  </cols>
  <sheetData>
    <row r="2" spans="1:7" ht="24" customHeight="1" thickBot="1">
      <c r="A2" s="238" t="s">
        <v>25</v>
      </c>
      <c r="B2" s="238"/>
      <c r="C2" s="238"/>
      <c r="D2" s="238"/>
      <c r="E2" s="238"/>
      <c r="F2" s="238"/>
      <c r="G2" s="238"/>
    </row>
    <row r="3" spans="1:7" ht="24.75" customHeight="1" thickTop="1">
      <c r="A3" s="87"/>
      <c r="B3" s="239" t="s">
        <v>26</v>
      </c>
      <c r="C3" s="239"/>
      <c r="D3" s="239"/>
      <c r="E3" s="239" t="s">
        <v>27</v>
      </c>
      <c r="F3" s="239"/>
      <c r="G3" s="86"/>
    </row>
    <row r="4" spans="1:7" ht="24.75" customHeight="1" thickBot="1">
      <c r="A4" s="99" t="s">
        <v>28</v>
      </c>
      <c r="B4" s="75" t="s">
        <v>1</v>
      </c>
      <c r="C4" s="75" t="s">
        <v>29</v>
      </c>
      <c r="D4" s="75" t="s">
        <v>30</v>
      </c>
      <c r="E4" s="75" t="s">
        <v>31</v>
      </c>
      <c r="F4" s="75" t="s">
        <v>32</v>
      </c>
      <c r="G4" s="91" t="s">
        <v>3</v>
      </c>
    </row>
    <row r="5" spans="1:7" ht="24.75" customHeight="1">
      <c r="A5" s="88" t="s">
        <v>33</v>
      </c>
      <c r="B5" s="114">
        <v>1749</v>
      </c>
      <c r="C5" s="115">
        <v>985</v>
      </c>
      <c r="D5" s="116">
        <v>41</v>
      </c>
      <c r="E5" s="117">
        <v>1517</v>
      </c>
      <c r="F5" s="117">
        <v>1258</v>
      </c>
      <c r="G5" s="118">
        <v>2775</v>
      </c>
    </row>
    <row r="6" spans="1:7" ht="24.75" customHeight="1">
      <c r="A6" s="89" t="s">
        <v>34</v>
      </c>
      <c r="B6" s="119">
        <v>2594</v>
      </c>
      <c r="C6" s="120">
        <v>524</v>
      </c>
      <c r="D6" s="121"/>
      <c r="E6" s="120">
        <v>2219</v>
      </c>
      <c r="F6" s="120">
        <v>899</v>
      </c>
      <c r="G6" s="122">
        <v>3118</v>
      </c>
    </row>
    <row r="7" spans="1:7" ht="24.75" customHeight="1">
      <c r="A7" s="89" t="s">
        <v>35</v>
      </c>
      <c r="B7" s="119">
        <v>1263</v>
      </c>
      <c r="C7" s="120">
        <v>1668</v>
      </c>
      <c r="D7" s="121">
        <v>108</v>
      </c>
      <c r="E7" s="120">
        <v>1147</v>
      </c>
      <c r="F7" s="120">
        <v>1892</v>
      </c>
      <c r="G7" s="122">
        <v>3039</v>
      </c>
    </row>
    <row r="8" spans="1:7" ht="24.75" customHeight="1">
      <c r="A8" s="89" t="s">
        <v>36</v>
      </c>
      <c r="B8" s="119">
        <v>686</v>
      </c>
      <c r="C8" s="120">
        <v>307</v>
      </c>
      <c r="D8" s="121">
        <v>77</v>
      </c>
      <c r="E8" s="120">
        <v>660</v>
      </c>
      <c r="F8" s="120">
        <v>410</v>
      </c>
      <c r="G8" s="122">
        <v>1070</v>
      </c>
    </row>
    <row r="9" spans="1:7" ht="24.75" customHeight="1">
      <c r="A9" s="89" t="s">
        <v>37</v>
      </c>
      <c r="B9" s="119">
        <v>1553</v>
      </c>
      <c r="C9" s="120">
        <v>462</v>
      </c>
      <c r="D9" s="121">
        <v>102</v>
      </c>
      <c r="E9" s="120">
        <v>1512</v>
      </c>
      <c r="F9" s="120">
        <v>605</v>
      </c>
      <c r="G9" s="122">
        <v>2117</v>
      </c>
    </row>
    <row r="10" spans="1:7" ht="24.75" customHeight="1">
      <c r="A10" s="89" t="s">
        <v>38</v>
      </c>
      <c r="B10" s="119">
        <v>254</v>
      </c>
      <c r="C10" s="120">
        <v>308</v>
      </c>
      <c r="D10" s="121">
        <v>47</v>
      </c>
      <c r="E10" s="120">
        <v>255</v>
      </c>
      <c r="F10" s="120">
        <v>354</v>
      </c>
      <c r="G10" s="122">
        <v>609</v>
      </c>
    </row>
    <row r="11" spans="1:7" ht="24.75" customHeight="1">
      <c r="A11" s="89" t="s">
        <v>39</v>
      </c>
      <c r="B11" s="119"/>
      <c r="C11" s="120">
        <v>666</v>
      </c>
      <c r="D11" s="121"/>
      <c r="E11" s="120">
        <v>411</v>
      </c>
      <c r="F11" s="120">
        <v>255</v>
      </c>
      <c r="G11" s="122">
        <v>666</v>
      </c>
    </row>
    <row r="12" spans="1:7" ht="24.75" customHeight="1">
      <c r="A12" s="89" t="s">
        <v>40</v>
      </c>
      <c r="B12" s="119">
        <v>929</v>
      </c>
      <c r="C12" s="120"/>
      <c r="D12" s="121"/>
      <c r="E12" s="120">
        <v>500</v>
      </c>
      <c r="F12" s="120">
        <v>429</v>
      </c>
      <c r="G12" s="122">
        <v>929</v>
      </c>
    </row>
    <row r="13" spans="1:7" ht="24.75" customHeight="1">
      <c r="A13" s="89" t="s">
        <v>41</v>
      </c>
      <c r="B13" s="119">
        <v>387</v>
      </c>
      <c r="C13" s="120"/>
      <c r="D13" s="121"/>
      <c r="E13" s="120">
        <v>58</v>
      </c>
      <c r="F13" s="120">
        <v>329</v>
      </c>
      <c r="G13" s="122">
        <v>387</v>
      </c>
    </row>
    <row r="14" spans="1:7" ht="24.75" customHeight="1">
      <c r="A14" s="89" t="s">
        <v>42</v>
      </c>
      <c r="B14" s="119"/>
      <c r="C14" s="120">
        <v>81</v>
      </c>
      <c r="D14" s="121"/>
      <c r="E14" s="120"/>
      <c r="F14" s="120">
        <v>81</v>
      </c>
      <c r="G14" s="122">
        <v>81</v>
      </c>
    </row>
    <row r="15" spans="1:7" ht="24.75" customHeight="1" thickBot="1">
      <c r="A15" s="90" t="s">
        <v>43</v>
      </c>
      <c r="B15" s="123">
        <v>21</v>
      </c>
      <c r="C15" s="124"/>
      <c r="D15" s="125"/>
      <c r="E15" s="124">
        <v>1</v>
      </c>
      <c r="F15" s="124">
        <v>20</v>
      </c>
      <c r="G15" s="126">
        <v>21</v>
      </c>
    </row>
    <row r="16" spans="1:7" ht="24.75" customHeight="1" thickBot="1">
      <c r="A16" s="92" t="s">
        <v>44</v>
      </c>
      <c r="B16" s="93">
        <v>9436</v>
      </c>
      <c r="C16" s="94">
        <v>5001</v>
      </c>
      <c r="D16" s="95">
        <v>375</v>
      </c>
      <c r="E16" s="94">
        <v>8280</v>
      </c>
      <c r="F16" s="94">
        <v>6532</v>
      </c>
      <c r="G16" s="96">
        <v>14812</v>
      </c>
    </row>
    <row r="19" spans="1:7" ht="24" customHeight="1" thickBot="1">
      <c r="A19" s="127" t="s">
        <v>45</v>
      </c>
      <c r="B19" s="1"/>
      <c r="C19" s="1"/>
      <c r="D19" s="1"/>
      <c r="E19" s="1"/>
      <c r="F19" s="1"/>
      <c r="G19" s="1"/>
    </row>
    <row r="20" spans="1:7" s="76" customFormat="1" ht="24.75" customHeight="1" thickTop="1">
      <c r="A20" s="81"/>
      <c r="B20" s="240" t="s">
        <v>1</v>
      </c>
      <c r="C20" s="240"/>
      <c r="D20" s="240" t="s">
        <v>29</v>
      </c>
      <c r="E20" s="240"/>
      <c r="F20" s="240" t="s">
        <v>30</v>
      </c>
      <c r="G20" s="241"/>
    </row>
    <row r="21" spans="1:7" s="77" customFormat="1" ht="24.75" customHeight="1" thickBot="1">
      <c r="A21" s="98" t="s">
        <v>28</v>
      </c>
      <c r="B21" s="80" t="s">
        <v>31</v>
      </c>
      <c r="C21" s="80" t="s">
        <v>32</v>
      </c>
      <c r="D21" s="80" t="s">
        <v>31</v>
      </c>
      <c r="E21" s="80" t="s">
        <v>32</v>
      </c>
      <c r="F21" s="80" t="s">
        <v>31</v>
      </c>
      <c r="G21" s="85" t="s">
        <v>32</v>
      </c>
    </row>
    <row r="22" spans="1:7" s="13" customFormat="1" ht="24.75" customHeight="1">
      <c r="A22" s="82" t="s">
        <v>33</v>
      </c>
      <c r="B22" s="100">
        <v>1197</v>
      </c>
      <c r="C22" s="101">
        <v>552</v>
      </c>
      <c r="D22" s="102">
        <v>315</v>
      </c>
      <c r="E22" s="101">
        <v>670</v>
      </c>
      <c r="F22" s="102">
        <v>5</v>
      </c>
      <c r="G22" s="103">
        <v>36</v>
      </c>
    </row>
    <row r="23" spans="1:7" s="13" customFormat="1" ht="24.75" customHeight="1">
      <c r="A23" s="83" t="s">
        <v>34</v>
      </c>
      <c r="B23" s="104">
        <v>1995</v>
      </c>
      <c r="C23" s="105">
        <v>599</v>
      </c>
      <c r="D23" s="106">
        <v>224</v>
      </c>
      <c r="E23" s="105">
        <v>300</v>
      </c>
      <c r="F23" s="106"/>
      <c r="G23" s="107"/>
    </row>
    <row r="24" spans="1:7" s="13" customFormat="1" ht="24.75" customHeight="1">
      <c r="A24" s="83" t="s">
        <v>35</v>
      </c>
      <c r="B24" s="108">
        <v>848</v>
      </c>
      <c r="C24" s="105">
        <v>415</v>
      </c>
      <c r="D24" s="106">
        <v>262</v>
      </c>
      <c r="E24" s="109">
        <v>1406</v>
      </c>
      <c r="F24" s="106">
        <v>37</v>
      </c>
      <c r="G24" s="107">
        <v>71</v>
      </c>
    </row>
    <row r="25" spans="1:7" s="13" customFormat="1" ht="24.75" customHeight="1">
      <c r="A25" s="83" t="s">
        <v>36</v>
      </c>
      <c r="B25" s="108">
        <v>516</v>
      </c>
      <c r="C25" s="105">
        <v>170</v>
      </c>
      <c r="D25" s="106">
        <v>98</v>
      </c>
      <c r="E25" s="105">
        <v>209</v>
      </c>
      <c r="F25" s="106">
        <v>46</v>
      </c>
      <c r="G25" s="107">
        <v>31</v>
      </c>
    </row>
    <row r="26" spans="1:7" s="13" customFormat="1" ht="24.75" customHeight="1">
      <c r="A26" s="83" t="s">
        <v>37</v>
      </c>
      <c r="B26" s="104">
        <v>1187</v>
      </c>
      <c r="C26" s="105">
        <v>366</v>
      </c>
      <c r="D26" s="106">
        <v>244</v>
      </c>
      <c r="E26" s="105">
        <v>218</v>
      </c>
      <c r="F26" s="106">
        <v>81</v>
      </c>
      <c r="G26" s="107">
        <v>21</v>
      </c>
    </row>
    <row r="27" spans="1:7" s="13" customFormat="1" ht="24.75" customHeight="1">
      <c r="A27" s="83" t="s">
        <v>38</v>
      </c>
      <c r="B27" s="108">
        <v>158</v>
      </c>
      <c r="C27" s="105">
        <v>96</v>
      </c>
      <c r="D27" s="106">
        <v>75</v>
      </c>
      <c r="E27" s="105">
        <v>233</v>
      </c>
      <c r="F27" s="106">
        <v>22</v>
      </c>
      <c r="G27" s="107">
        <v>25</v>
      </c>
    </row>
    <row r="28" spans="1:7" s="13" customFormat="1" ht="24.75" customHeight="1">
      <c r="A28" s="83" t="s">
        <v>39</v>
      </c>
      <c r="B28" s="108"/>
      <c r="C28" s="105"/>
      <c r="D28" s="106">
        <v>411</v>
      </c>
      <c r="E28" s="105">
        <v>255</v>
      </c>
      <c r="F28" s="106"/>
      <c r="G28" s="107"/>
    </row>
    <row r="29" spans="1:7" s="13" customFormat="1" ht="24.75" customHeight="1">
      <c r="A29" s="83" t="s">
        <v>40</v>
      </c>
      <c r="B29" s="108">
        <v>500</v>
      </c>
      <c r="C29" s="105">
        <v>429</v>
      </c>
      <c r="D29" s="106"/>
      <c r="E29" s="105"/>
      <c r="F29" s="106"/>
      <c r="G29" s="107"/>
    </row>
    <row r="30" spans="1:7" s="13" customFormat="1" ht="24.75" customHeight="1">
      <c r="A30" s="83" t="s">
        <v>41</v>
      </c>
      <c r="B30" s="108">
        <v>58</v>
      </c>
      <c r="C30" s="105">
        <v>329</v>
      </c>
      <c r="D30" s="106"/>
      <c r="E30" s="105"/>
      <c r="F30" s="106"/>
      <c r="G30" s="107"/>
    </row>
    <row r="31" spans="1:7" s="13" customFormat="1" ht="24.75" customHeight="1">
      <c r="A31" s="83" t="s">
        <v>42</v>
      </c>
      <c r="B31" s="108"/>
      <c r="C31" s="105"/>
      <c r="D31" s="106"/>
      <c r="E31" s="105">
        <v>81</v>
      </c>
      <c r="F31" s="106"/>
      <c r="G31" s="107"/>
    </row>
    <row r="32" spans="1:7" s="13" customFormat="1" ht="24.75" customHeight="1" thickBot="1">
      <c r="A32" s="84" t="s">
        <v>43</v>
      </c>
      <c r="B32" s="110">
        <v>1</v>
      </c>
      <c r="C32" s="111">
        <v>20</v>
      </c>
      <c r="D32" s="112"/>
      <c r="E32" s="111"/>
      <c r="F32" s="112"/>
      <c r="G32" s="113"/>
    </row>
    <row r="33" spans="1:7" ht="24.75" customHeight="1" thickBot="1">
      <c r="A33" s="92" t="s">
        <v>44</v>
      </c>
      <c r="B33" s="93">
        <v>6460</v>
      </c>
      <c r="C33" s="95">
        <v>2976</v>
      </c>
      <c r="D33" s="94">
        <v>1629</v>
      </c>
      <c r="E33" s="95">
        <v>3372</v>
      </c>
      <c r="F33" s="94">
        <v>191</v>
      </c>
      <c r="G33" s="97">
        <v>184</v>
      </c>
    </row>
    <row r="36" ht="12.75"/>
    <row r="37" ht="12.75"/>
  </sheetData>
  <mergeCells count="6">
    <mergeCell ref="A2:G2"/>
    <mergeCell ref="B3:D3"/>
    <mergeCell ref="E3:F3"/>
    <mergeCell ref="B20:C20"/>
    <mergeCell ref="D20:E20"/>
    <mergeCell ref="F20:G20"/>
  </mergeCells>
  <printOptions horizontalCentered="1"/>
  <pageMargins left="0.75" right="0.75" top="0.5" bottom="0.5" header="0.25" footer="0.25"/>
  <pageSetup fitToHeight="1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P39"/>
  <sheetViews>
    <sheetView workbookViewId="0" topLeftCell="A1">
      <selection activeCell="N39" sqref="N39"/>
    </sheetView>
  </sheetViews>
  <sheetFormatPr defaultColWidth="9.140625" defaultRowHeight="12.75"/>
  <cols>
    <col min="1" max="1" width="25.28125" style="10" customWidth="1"/>
    <col min="2" max="5" width="9.140625" style="10" customWidth="1"/>
    <col min="6" max="7" width="10.140625" style="10" customWidth="1"/>
    <col min="8" max="16384" width="9.140625" style="10" customWidth="1"/>
  </cols>
  <sheetData>
    <row r="2" ht="21" thickBot="1">
      <c r="A2" s="128" t="s">
        <v>46</v>
      </c>
    </row>
    <row r="3" spans="1:10" ht="42" customHeight="1" thickBot="1" thickTop="1">
      <c r="A3" s="140" t="s">
        <v>28</v>
      </c>
      <c r="B3" s="141" t="s">
        <v>47</v>
      </c>
      <c r="C3" s="142" t="s">
        <v>48</v>
      </c>
      <c r="D3" s="142" t="s">
        <v>49</v>
      </c>
      <c r="E3" s="142" t="s">
        <v>50</v>
      </c>
      <c r="F3" s="143" t="s">
        <v>51</v>
      </c>
      <c r="G3" s="143" t="s">
        <v>52</v>
      </c>
      <c r="H3" s="142" t="s">
        <v>53</v>
      </c>
      <c r="I3" s="143" t="s">
        <v>54</v>
      </c>
      <c r="J3" s="142" t="s">
        <v>3</v>
      </c>
    </row>
    <row r="4" spans="1:10" ht="21.75" customHeight="1" thickTop="1">
      <c r="A4" s="146" t="s">
        <v>33</v>
      </c>
      <c r="B4" s="150" t="s">
        <v>55</v>
      </c>
      <c r="C4" s="151">
        <v>668</v>
      </c>
      <c r="D4" s="151">
        <v>272</v>
      </c>
      <c r="E4" s="151">
        <v>31</v>
      </c>
      <c r="F4" s="151">
        <v>58</v>
      </c>
      <c r="G4" s="151">
        <v>1</v>
      </c>
      <c r="H4" s="151">
        <v>94</v>
      </c>
      <c r="I4" s="151">
        <v>91</v>
      </c>
      <c r="J4" s="152">
        <v>1215</v>
      </c>
    </row>
    <row r="5" spans="1:10" ht="21.75" customHeight="1">
      <c r="A5" s="146"/>
      <c r="B5" s="153" t="s">
        <v>56</v>
      </c>
      <c r="C5" s="154">
        <v>1029</v>
      </c>
      <c r="D5" s="155">
        <v>180</v>
      </c>
      <c r="E5" s="155">
        <v>28</v>
      </c>
      <c r="F5" s="155">
        <v>52</v>
      </c>
      <c r="G5" s="155">
        <v>2</v>
      </c>
      <c r="H5" s="155">
        <v>133</v>
      </c>
      <c r="I5" s="155">
        <v>136</v>
      </c>
      <c r="J5" s="154">
        <v>1560</v>
      </c>
    </row>
    <row r="6" spans="1:10" ht="21.75" customHeight="1">
      <c r="A6" s="147"/>
      <c r="B6" s="159" t="s">
        <v>3</v>
      </c>
      <c r="C6" s="160">
        <v>1697</v>
      </c>
      <c r="D6" s="161">
        <v>452</v>
      </c>
      <c r="E6" s="161">
        <v>59</v>
      </c>
      <c r="F6" s="161">
        <v>110</v>
      </c>
      <c r="G6" s="161">
        <v>3</v>
      </c>
      <c r="H6" s="161">
        <v>227</v>
      </c>
      <c r="I6" s="161">
        <v>227</v>
      </c>
      <c r="J6" s="160">
        <v>2775</v>
      </c>
    </row>
    <row r="7" spans="1:10" ht="21.75" customHeight="1">
      <c r="A7" s="146" t="s">
        <v>34</v>
      </c>
      <c r="B7" s="156" t="s">
        <v>55</v>
      </c>
      <c r="C7" s="157">
        <v>1061</v>
      </c>
      <c r="D7" s="157">
        <v>535</v>
      </c>
      <c r="E7" s="157">
        <v>71</v>
      </c>
      <c r="F7" s="157">
        <v>33</v>
      </c>
      <c r="G7" s="157">
        <v>7</v>
      </c>
      <c r="H7" s="157">
        <v>31</v>
      </c>
      <c r="I7" s="157">
        <v>155</v>
      </c>
      <c r="J7" s="158">
        <v>1893</v>
      </c>
    </row>
    <row r="8" spans="1:10" ht="21.75" customHeight="1">
      <c r="A8" s="146"/>
      <c r="B8" s="153" t="s">
        <v>56</v>
      </c>
      <c r="C8" s="154">
        <v>856</v>
      </c>
      <c r="D8" s="155">
        <v>199</v>
      </c>
      <c r="E8" s="155">
        <v>34</v>
      </c>
      <c r="F8" s="155">
        <v>17</v>
      </c>
      <c r="G8" s="155">
        <v>4</v>
      </c>
      <c r="H8" s="155">
        <v>15</v>
      </c>
      <c r="I8" s="155">
        <v>100</v>
      </c>
      <c r="J8" s="154">
        <v>1225</v>
      </c>
    </row>
    <row r="9" spans="1:10" ht="21.75" customHeight="1">
      <c r="A9" s="147"/>
      <c r="B9" s="159" t="s">
        <v>3</v>
      </c>
      <c r="C9" s="160">
        <v>1917</v>
      </c>
      <c r="D9" s="161">
        <v>734</v>
      </c>
      <c r="E9" s="161">
        <v>105</v>
      </c>
      <c r="F9" s="161">
        <v>50</v>
      </c>
      <c r="G9" s="161">
        <v>11</v>
      </c>
      <c r="H9" s="161">
        <v>46</v>
      </c>
      <c r="I9" s="161">
        <v>255</v>
      </c>
      <c r="J9" s="160">
        <v>3118</v>
      </c>
    </row>
    <row r="10" spans="1:10" ht="21.75" customHeight="1">
      <c r="A10" s="146" t="s">
        <v>35</v>
      </c>
      <c r="B10" s="156" t="s">
        <v>55</v>
      </c>
      <c r="C10" s="157">
        <v>1447</v>
      </c>
      <c r="D10" s="157">
        <v>518</v>
      </c>
      <c r="E10" s="157">
        <v>55</v>
      </c>
      <c r="F10" s="157">
        <v>40</v>
      </c>
      <c r="G10" s="157">
        <v>2</v>
      </c>
      <c r="H10" s="157">
        <v>28</v>
      </c>
      <c r="I10" s="157">
        <v>246</v>
      </c>
      <c r="J10" s="158">
        <v>2336</v>
      </c>
    </row>
    <row r="11" spans="1:10" ht="21.75" customHeight="1">
      <c r="A11" s="146"/>
      <c r="B11" s="153" t="s">
        <v>56</v>
      </c>
      <c r="C11" s="154">
        <v>482</v>
      </c>
      <c r="D11" s="155">
        <v>104</v>
      </c>
      <c r="E11" s="155">
        <v>19</v>
      </c>
      <c r="F11" s="155">
        <v>8</v>
      </c>
      <c r="G11" s="155">
        <v>2</v>
      </c>
      <c r="H11" s="155">
        <v>11</v>
      </c>
      <c r="I11" s="155">
        <v>77</v>
      </c>
      <c r="J11" s="154">
        <v>703</v>
      </c>
    </row>
    <row r="12" spans="1:10" ht="21.75" customHeight="1">
      <c r="A12" s="147"/>
      <c r="B12" s="159" t="s">
        <v>3</v>
      </c>
      <c r="C12" s="160">
        <v>1929</v>
      </c>
      <c r="D12" s="161">
        <v>622</v>
      </c>
      <c r="E12" s="161">
        <v>74</v>
      </c>
      <c r="F12" s="161">
        <v>48</v>
      </c>
      <c r="G12" s="161">
        <v>4</v>
      </c>
      <c r="H12" s="161">
        <v>39</v>
      </c>
      <c r="I12" s="161">
        <v>323</v>
      </c>
      <c r="J12" s="160">
        <v>3039</v>
      </c>
    </row>
    <row r="13" spans="1:16" ht="21.75" customHeight="1">
      <c r="A13" s="146" t="s">
        <v>36</v>
      </c>
      <c r="B13" s="156" t="s">
        <v>55</v>
      </c>
      <c r="C13" s="157">
        <v>74</v>
      </c>
      <c r="D13" s="157">
        <v>20</v>
      </c>
      <c r="E13" s="157">
        <v>5</v>
      </c>
      <c r="F13" s="157">
        <v>10</v>
      </c>
      <c r="G13" s="157"/>
      <c r="H13" s="157">
        <v>52</v>
      </c>
      <c r="I13" s="157">
        <v>7</v>
      </c>
      <c r="J13" s="158">
        <v>168</v>
      </c>
      <c r="P13" s="15"/>
    </row>
    <row r="14" spans="1:10" ht="21.75" customHeight="1">
      <c r="A14" s="146"/>
      <c r="B14" s="153" t="s">
        <v>56</v>
      </c>
      <c r="C14" s="154">
        <v>467</v>
      </c>
      <c r="D14" s="155">
        <v>52</v>
      </c>
      <c r="E14" s="155">
        <v>23</v>
      </c>
      <c r="F14" s="155">
        <v>45</v>
      </c>
      <c r="G14" s="155">
        <v>2</v>
      </c>
      <c r="H14" s="155">
        <v>249</v>
      </c>
      <c r="I14" s="155">
        <v>64</v>
      </c>
      <c r="J14" s="154">
        <v>902</v>
      </c>
    </row>
    <row r="15" spans="1:10" ht="21.75" customHeight="1">
      <c r="A15" s="147"/>
      <c r="B15" s="148" t="s">
        <v>3</v>
      </c>
      <c r="C15" s="145">
        <v>541</v>
      </c>
      <c r="D15" s="145">
        <v>72</v>
      </c>
      <c r="E15" s="145">
        <v>28</v>
      </c>
      <c r="F15" s="145">
        <v>55</v>
      </c>
      <c r="G15" s="145">
        <v>2</v>
      </c>
      <c r="H15" s="145">
        <v>301</v>
      </c>
      <c r="I15" s="145">
        <v>71</v>
      </c>
      <c r="J15" s="144">
        <v>1070</v>
      </c>
    </row>
    <row r="16" spans="1:10" ht="21.75" customHeight="1">
      <c r="A16" s="146" t="s">
        <v>37</v>
      </c>
      <c r="B16" s="156" t="s">
        <v>55</v>
      </c>
      <c r="C16" s="157">
        <v>887</v>
      </c>
      <c r="D16" s="157">
        <v>261</v>
      </c>
      <c r="E16" s="157">
        <v>43</v>
      </c>
      <c r="F16" s="157">
        <v>44</v>
      </c>
      <c r="G16" s="157">
        <v>3</v>
      </c>
      <c r="H16" s="157">
        <v>64</v>
      </c>
      <c r="I16" s="157">
        <v>107</v>
      </c>
      <c r="J16" s="158">
        <v>1409</v>
      </c>
    </row>
    <row r="17" spans="1:10" ht="21.75" customHeight="1">
      <c r="A17" s="146"/>
      <c r="B17" s="153" t="s">
        <v>56</v>
      </c>
      <c r="C17" s="154">
        <v>466</v>
      </c>
      <c r="D17" s="155">
        <v>80</v>
      </c>
      <c r="E17" s="155">
        <v>16</v>
      </c>
      <c r="F17" s="155">
        <v>34</v>
      </c>
      <c r="G17" s="155">
        <v>1</v>
      </c>
      <c r="H17" s="155">
        <v>48</v>
      </c>
      <c r="I17" s="155">
        <v>63</v>
      </c>
      <c r="J17" s="154">
        <v>708</v>
      </c>
    </row>
    <row r="18" spans="1:10" ht="21.75" customHeight="1">
      <c r="A18" s="147"/>
      <c r="B18" s="148" t="s">
        <v>3</v>
      </c>
      <c r="C18" s="144">
        <v>1353</v>
      </c>
      <c r="D18" s="145">
        <v>341</v>
      </c>
      <c r="E18" s="145">
        <v>59</v>
      </c>
      <c r="F18" s="145">
        <v>78</v>
      </c>
      <c r="G18" s="145">
        <v>4</v>
      </c>
      <c r="H18" s="145">
        <v>112</v>
      </c>
      <c r="I18" s="145">
        <v>170</v>
      </c>
      <c r="J18" s="144">
        <v>2117</v>
      </c>
    </row>
    <row r="19" spans="1:10" ht="21.75" customHeight="1">
      <c r="A19" s="146" t="s">
        <v>38</v>
      </c>
      <c r="B19" s="156" t="s">
        <v>55</v>
      </c>
      <c r="C19" s="157">
        <v>151</v>
      </c>
      <c r="D19" s="157">
        <v>116</v>
      </c>
      <c r="E19" s="157">
        <v>10</v>
      </c>
      <c r="F19" s="157">
        <v>3</v>
      </c>
      <c r="G19" s="157">
        <v>1</v>
      </c>
      <c r="H19" s="157">
        <v>16</v>
      </c>
      <c r="I19" s="157">
        <v>35</v>
      </c>
      <c r="J19" s="158">
        <v>332</v>
      </c>
    </row>
    <row r="20" spans="1:10" ht="21.75" customHeight="1">
      <c r="A20" s="146"/>
      <c r="B20" s="153" t="s">
        <v>56</v>
      </c>
      <c r="C20" s="154">
        <v>162</v>
      </c>
      <c r="D20" s="155">
        <v>56</v>
      </c>
      <c r="E20" s="155">
        <v>3</v>
      </c>
      <c r="F20" s="155">
        <v>1</v>
      </c>
      <c r="G20" s="155">
        <v>3</v>
      </c>
      <c r="H20" s="155">
        <v>26</v>
      </c>
      <c r="I20" s="155">
        <v>26</v>
      </c>
      <c r="J20" s="154">
        <v>277</v>
      </c>
    </row>
    <row r="21" spans="1:10" ht="21.75" customHeight="1">
      <c r="A21" s="147"/>
      <c r="B21" s="148" t="s">
        <v>3</v>
      </c>
      <c r="C21" s="145">
        <v>313</v>
      </c>
      <c r="D21" s="145">
        <v>172</v>
      </c>
      <c r="E21" s="145">
        <v>13</v>
      </c>
      <c r="F21" s="145">
        <v>4</v>
      </c>
      <c r="G21" s="145">
        <v>4</v>
      </c>
      <c r="H21" s="145">
        <v>42</v>
      </c>
      <c r="I21" s="145">
        <v>61</v>
      </c>
      <c r="J21" s="145">
        <v>609</v>
      </c>
    </row>
    <row r="22" spans="1:10" ht="21.75" customHeight="1">
      <c r="A22" s="146" t="s">
        <v>39</v>
      </c>
      <c r="B22" s="156" t="s">
        <v>55</v>
      </c>
      <c r="C22" s="157">
        <v>221</v>
      </c>
      <c r="D22" s="157">
        <v>27</v>
      </c>
      <c r="E22" s="157">
        <v>9</v>
      </c>
      <c r="F22" s="157">
        <v>11</v>
      </c>
      <c r="G22" s="157">
        <v>1</v>
      </c>
      <c r="H22" s="157">
        <v>4</v>
      </c>
      <c r="I22" s="157">
        <v>37</v>
      </c>
      <c r="J22" s="158">
        <v>310</v>
      </c>
    </row>
    <row r="23" spans="1:10" ht="21.75" customHeight="1">
      <c r="A23" s="146"/>
      <c r="B23" s="153" t="s">
        <v>56</v>
      </c>
      <c r="C23" s="154">
        <v>268</v>
      </c>
      <c r="D23" s="155">
        <v>20</v>
      </c>
      <c r="E23" s="155">
        <v>10</v>
      </c>
      <c r="F23" s="155">
        <v>9</v>
      </c>
      <c r="G23" s="155">
        <v>3</v>
      </c>
      <c r="H23" s="155">
        <v>6</v>
      </c>
      <c r="I23" s="155">
        <v>40</v>
      </c>
      <c r="J23" s="154">
        <v>356</v>
      </c>
    </row>
    <row r="24" spans="1:10" ht="21.75" customHeight="1">
      <c r="A24" s="147"/>
      <c r="B24" s="148" t="s">
        <v>3</v>
      </c>
      <c r="C24" s="145">
        <v>489</v>
      </c>
      <c r="D24" s="145">
        <v>47</v>
      </c>
      <c r="E24" s="145">
        <v>19</v>
      </c>
      <c r="F24" s="145">
        <v>20</v>
      </c>
      <c r="G24" s="145">
        <v>4</v>
      </c>
      <c r="H24" s="145">
        <v>10</v>
      </c>
      <c r="I24" s="145">
        <v>77</v>
      </c>
      <c r="J24" s="145">
        <v>666</v>
      </c>
    </row>
    <row r="25" spans="1:10" ht="21.75" customHeight="1">
      <c r="A25" s="146" t="s">
        <v>40</v>
      </c>
      <c r="B25" s="156" t="s">
        <v>55</v>
      </c>
      <c r="C25" s="157">
        <v>183</v>
      </c>
      <c r="D25" s="157">
        <v>233</v>
      </c>
      <c r="E25" s="157">
        <v>19</v>
      </c>
      <c r="F25" s="157">
        <v>8</v>
      </c>
      <c r="G25" s="157">
        <v>2</v>
      </c>
      <c r="H25" s="157"/>
      <c r="I25" s="157">
        <v>84</v>
      </c>
      <c r="J25" s="158">
        <v>529</v>
      </c>
    </row>
    <row r="26" spans="1:10" ht="21.75" customHeight="1">
      <c r="A26" s="146"/>
      <c r="B26" s="153" t="s">
        <v>56</v>
      </c>
      <c r="C26" s="154">
        <v>183</v>
      </c>
      <c r="D26" s="155">
        <v>103</v>
      </c>
      <c r="E26" s="155">
        <v>13</v>
      </c>
      <c r="F26" s="155">
        <v>14</v>
      </c>
      <c r="G26" s="155"/>
      <c r="H26" s="155">
        <v>1</v>
      </c>
      <c r="I26" s="155">
        <v>86</v>
      </c>
      <c r="J26" s="154">
        <v>400</v>
      </c>
    </row>
    <row r="27" spans="1:10" ht="21.75" customHeight="1">
      <c r="A27" s="147"/>
      <c r="B27" s="148" t="s">
        <v>3</v>
      </c>
      <c r="C27" s="145">
        <v>366</v>
      </c>
      <c r="D27" s="145">
        <v>336</v>
      </c>
      <c r="E27" s="145">
        <v>32</v>
      </c>
      <c r="F27" s="145">
        <v>22</v>
      </c>
      <c r="G27" s="145">
        <v>2</v>
      </c>
      <c r="H27" s="145">
        <v>1</v>
      </c>
      <c r="I27" s="145">
        <v>170</v>
      </c>
      <c r="J27" s="145">
        <v>929</v>
      </c>
    </row>
    <row r="28" spans="1:10" ht="21.75" customHeight="1">
      <c r="A28" s="146" t="s">
        <v>41</v>
      </c>
      <c r="B28" s="156" t="s">
        <v>55</v>
      </c>
      <c r="C28" s="157">
        <v>135</v>
      </c>
      <c r="D28" s="157">
        <v>29</v>
      </c>
      <c r="E28" s="157">
        <v>5</v>
      </c>
      <c r="F28" s="157">
        <v>14</v>
      </c>
      <c r="G28" s="157"/>
      <c r="H28" s="157">
        <v>1</v>
      </c>
      <c r="I28" s="157">
        <v>24</v>
      </c>
      <c r="J28" s="158">
        <v>208</v>
      </c>
    </row>
    <row r="29" spans="1:10" ht="21.75" customHeight="1">
      <c r="A29" s="146"/>
      <c r="B29" s="153" t="s">
        <v>56</v>
      </c>
      <c r="C29" s="154">
        <v>123</v>
      </c>
      <c r="D29" s="155">
        <v>13</v>
      </c>
      <c r="E29" s="155">
        <v>6</v>
      </c>
      <c r="F29" s="155">
        <v>10</v>
      </c>
      <c r="G29" s="155"/>
      <c r="H29" s="155"/>
      <c r="I29" s="155">
        <v>27</v>
      </c>
      <c r="J29" s="154">
        <v>179</v>
      </c>
    </row>
    <row r="30" spans="1:10" ht="21.75" customHeight="1">
      <c r="A30" s="147"/>
      <c r="B30" s="148" t="s">
        <v>3</v>
      </c>
      <c r="C30" s="145">
        <v>258</v>
      </c>
      <c r="D30" s="145">
        <v>42</v>
      </c>
      <c r="E30" s="145">
        <v>11</v>
      </c>
      <c r="F30" s="145">
        <v>24</v>
      </c>
      <c r="G30" s="145"/>
      <c r="H30" s="145">
        <v>1</v>
      </c>
      <c r="I30" s="145">
        <v>51</v>
      </c>
      <c r="J30" s="145">
        <v>387</v>
      </c>
    </row>
    <row r="31" spans="1:10" ht="21.75" customHeight="1">
      <c r="A31" s="146" t="s">
        <v>42</v>
      </c>
      <c r="B31" s="156" t="s">
        <v>55</v>
      </c>
      <c r="C31" s="157">
        <v>25</v>
      </c>
      <c r="D31" s="157">
        <v>16</v>
      </c>
      <c r="E31" s="157"/>
      <c r="F31" s="157">
        <v>3</v>
      </c>
      <c r="G31" s="157"/>
      <c r="H31" s="157">
        <v>1</v>
      </c>
      <c r="I31" s="157">
        <v>16</v>
      </c>
      <c r="J31" s="158">
        <v>61</v>
      </c>
    </row>
    <row r="32" spans="1:10" ht="21.75" customHeight="1">
      <c r="A32" s="146"/>
      <c r="B32" s="153" t="s">
        <v>56</v>
      </c>
      <c r="C32" s="154">
        <v>12</v>
      </c>
      <c r="D32" s="155">
        <v>2</v>
      </c>
      <c r="E32" s="155">
        <v>1</v>
      </c>
      <c r="F32" s="155">
        <v>1</v>
      </c>
      <c r="G32" s="155"/>
      <c r="H32" s="155"/>
      <c r="I32" s="155">
        <v>4</v>
      </c>
      <c r="J32" s="154">
        <v>20</v>
      </c>
    </row>
    <row r="33" spans="1:10" ht="21.75" customHeight="1">
      <c r="A33" s="147"/>
      <c r="B33" s="148" t="s">
        <v>3</v>
      </c>
      <c r="C33" s="145">
        <v>37</v>
      </c>
      <c r="D33" s="145">
        <v>18</v>
      </c>
      <c r="E33" s="145">
        <v>1</v>
      </c>
      <c r="F33" s="145">
        <v>4</v>
      </c>
      <c r="G33" s="145"/>
      <c r="H33" s="145">
        <v>1</v>
      </c>
      <c r="I33" s="145">
        <v>20</v>
      </c>
      <c r="J33" s="145">
        <v>81</v>
      </c>
    </row>
    <row r="34" spans="1:10" ht="21.75" customHeight="1">
      <c r="A34" s="146" t="s">
        <v>43</v>
      </c>
      <c r="B34" s="156" t="s">
        <v>55</v>
      </c>
      <c r="C34" s="157"/>
      <c r="D34" s="157"/>
      <c r="E34" s="157"/>
      <c r="F34" s="157"/>
      <c r="G34" s="157"/>
      <c r="H34" s="157">
        <v>10</v>
      </c>
      <c r="I34" s="157">
        <v>1</v>
      </c>
      <c r="J34" s="158">
        <v>11</v>
      </c>
    </row>
    <row r="35" spans="1:10" ht="21.75" customHeight="1">
      <c r="A35" s="146"/>
      <c r="B35" s="153" t="s">
        <v>56</v>
      </c>
      <c r="C35" s="154">
        <v>2</v>
      </c>
      <c r="D35" s="155"/>
      <c r="E35" s="155"/>
      <c r="F35" s="155"/>
      <c r="G35" s="155"/>
      <c r="H35" s="155">
        <v>7</v>
      </c>
      <c r="I35" s="155">
        <v>1</v>
      </c>
      <c r="J35" s="154">
        <v>10</v>
      </c>
    </row>
    <row r="36" spans="1:10" ht="21.75" customHeight="1">
      <c r="A36" s="146"/>
      <c r="B36" s="149" t="s">
        <v>3</v>
      </c>
      <c r="C36" s="18">
        <v>2</v>
      </c>
      <c r="D36" s="18"/>
      <c r="E36" s="18"/>
      <c r="F36" s="18"/>
      <c r="G36" s="18"/>
      <c r="H36" s="18">
        <v>17</v>
      </c>
      <c r="I36" s="18">
        <v>2</v>
      </c>
      <c r="J36" s="18">
        <v>21</v>
      </c>
    </row>
    <row r="37" spans="1:10" ht="21.75" customHeight="1">
      <c r="A37" s="129" t="s">
        <v>57</v>
      </c>
      <c r="B37" s="130" t="s">
        <v>55</v>
      </c>
      <c r="C37" s="131">
        <v>4852</v>
      </c>
      <c r="D37" s="131">
        <v>2027</v>
      </c>
      <c r="E37" s="129">
        <v>248</v>
      </c>
      <c r="F37" s="129">
        <v>224</v>
      </c>
      <c r="G37" s="129">
        <v>17</v>
      </c>
      <c r="H37" s="129">
        <v>301</v>
      </c>
      <c r="I37" s="129">
        <v>803</v>
      </c>
      <c r="J37" s="131">
        <v>8472</v>
      </c>
    </row>
    <row r="38" spans="1:10" ht="21.75" customHeight="1">
      <c r="A38" s="132"/>
      <c r="B38" s="133" t="s">
        <v>56</v>
      </c>
      <c r="C38" s="134">
        <v>4050</v>
      </c>
      <c r="D38" s="135">
        <v>809</v>
      </c>
      <c r="E38" s="135">
        <v>153</v>
      </c>
      <c r="F38" s="135">
        <v>191</v>
      </c>
      <c r="G38" s="135">
        <v>17</v>
      </c>
      <c r="H38" s="135">
        <v>496</v>
      </c>
      <c r="I38" s="135">
        <v>624</v>
      </c>
      <c r="J38" s="134">
        <v>6340</v>
      </c>
    </row>
    <row r="39" spans="1:10" ht="21.75" customHeight="1" thickBot="1">
      <c r="A39" s="136"/>
      <c r="B39" s="137" t="s">
        <v>3</v>
      </c>
      <c r="C39" s="138">
        <v>8902</v>
      </c>
      <c r="D39" s="138">
        <v>2836</v>
      </c>
      <c r="E39" s="139">
        <v>401</v>
      </c>
      <c r="F39" s="139">
        <v>415</v>
      </c>
      <c r="G39" s="139">
        <v>34</v>
      </c>
      <c r="H39" s="139">
        <v>797</v>
      </c>
      <c r="I39" s="138">
        <v>1427</v>
      </c>
      <c r="J39" s="138">
        <v>14812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4:J19"/>
  <sheetViews>
    <sheetView workbookViewId="0" topLeftCell="A1">
      <selection activeCell="L25" sqref="L25"/>
    </sheetView>
  </sheetViews>
  <sheetFormatPr defaultColWidth="9.140625" defaultRowHeight="12.75"/>
  <cols>
    <col min="1" max="1" width="22.140625" style="10" customWidth="1"/>
    <col min="2" max="16384" width="9.140625" style="10" customWidth="1"/>
  </cols>
  <sheetData>
    <row r="4" spans="1:10" ht="16.5" thickBot="1">
      <c r="A4" s="14" t="s">
        <v>58</v>
      </c>
      <c r="D4" s="50"/>
      <c r="G4" s="50"/>
      <c r="J4" s="50"/>
    </row>
    <row r="5" spans="1:10" s="42" customFormat="1" ht="20.25" customHeight="1" thickTop="1">
      <c r="A5" s="216"/>
      <c r="B5" s="242" t="s">
        <v>1</v>
      </c>
      <c r="C5" s="242"/>
      <c r="D5" s="242"/>
      <c r="E5" s="242" t="s">
        <v>59</v>
      </c>
      <c r="F5" s="242"/>
      <c r="G5" s="242"/>
      <c r="H5" s="242" t="s">
        <v>3</v>
      </c>
      <c r="I5" s="242"/>
      <c r="J5" s="242"/>
    </row>
    <row r="6" spans="1:10" ht="32.25" customHeight="1" thickBot="1">
      <c r="A6" s="194" t="s">
        <v>28</v>
      </c>
      <c r="B6" s="196">
        <v>2007</v>
      </c>
      <c r="C6" s="196">
        <v>2008</v>
      </c>
      <c r="D6" s="217" t="s">
        <v>8</v>
      </c>
      <c r="E6" s="196">
        <v>2007</v>
      </c>
      <c r="F6" s="196">
        <v>2008</v>
      </c>
      <c r="G6" s="217" t="s">
        <v>8</v>
      </c>
      <c r="H6" s="196">
        <v>2007</v>
      </c>
      <c r="I6" s="196">
        <v>2008</v>
      </c>
      <c r="J6" s="217" t="s">
        <v>8</v>
      </c>
    </row>
    <row r="7" spans="1:10" ht="21.75" customHeight="1">
      <c r="A7" s="20" t="s">
        <v>33</v>
      </c>
      <c r="B7" s="21">
        <v>14238</v>
      </c>
      <c r="C7" s="21">
        <v>14208</v>
      </c>
      <c r="D7" s="21">
        <v>-0.2107037454843521</v>
      </c>
      <c r="E7" s="21">
        <v>7342</v>
      </c>
      <c r="F7" s="21">
        <v>7116</v>
      </c>
      <c r="G7" s="21">
        <v>-3.0781803131103516</v>
      </c>
      <c r="H7" s="21">
        <v>21580</v>
      </c>
      <c r="I7" s="21">
        <v>21324</v>
      </c>
      <c r="J7" s="21">
        <v>-1.1862835884094238</v>
      </c>
    </row>
    <row r="8" spans="1:10" ht="21.75" customHeight="1">
      <c r="A8" s="20" t="s">
        <v>34</v>
      </c>
      <c r="B8" s="21">
        <v>43476</v>
      </c>
      <c r="C8" s="21">
        <v>45438</v>
      </c>
      <c r="D8" s="21">
        <v>4.512834667402705</v>
      </c>
      <c r="E8" s="21">
        <v>4504</v>
      </c>
      <c r="F8" s="21">
        <v>4421</v>
      </c>
      <c r="G8" s="21">
        <v>-1.842806339263916</v>
      </c>
      <c r="H8" s="21">
        <v>47980</v>
      </c>
      <c r="I8" s="21">
        <v>49859</v>
      </c>
      <c r="J8" s="21">
        <f>((I8-H8)/H8)*100</f>
        <v>3.9162150896206755</v>
      </c>
    </row>
    <row r="9" spans="1:10" ht="21.75" customHeight="1">
      <c r="A9" s="20" t="s">
        <v>35</v>
      </c>
      <c r="B9" s="21">
        <v>11169</v>
      </c>
      <c r="C9" s="21">
        <v>10130</v>
      </c>
      <c r="D9" s="21">
        <v>-9.302534103393555</v>
      </c>
      <c r="E9" s="21">
        <v>9716</v>
      </c>
      <c r="F9" s="21">
        <v>9998</v>
      </c>
      <c r="G9" s="21">
        <v>2.9024291038513184</v>
      </c>
      <c r="H9" s="21">
        <v>20885</v>
      </c>
      <c r="I9" s="21">
        <v>20128</v>
      </c>
      <c r="J9" s="21">
        <v>-3.6246109008789062</v>
      </c>
    </row>
    <row r="10" spans="1:10" ht="21.75" customHeight="1">
      <c r="A10" s="20" t="s">
        <v>36</v>
      </c>
      <c r="B10" s="21">
        <v>4908</v>
      </c>
      <c r="C10" s="21">
        <v>5009</v>
      </c>
      <c r="D10" s="21">
        <v>2.0578646659851074</v>
      </c>
      <c r="E10" s="21">
        <v>2606</v>
      </c>
      <c r="F10" s="21">
        <v>2601</v>
      </c>
      <c r="G10" s="21">
        <v>-0.19186493754386902</v>
      </c>
      <c r="H10" s="21">
        <v>7514</v>
      </c>
      <c r="I10" s="21">
        <v>7610</v>
      </c>
      <c r="J10" s="21">
        <v>1.2776150703430176</v>
      </c>
    </row>
    <row r="11" spans="1:10" ht="21.75" customHeight="1">
      <c r="A11" s="20" t="s">
        <v>37</v>
      </c>
      <c r="B11" s="21">
        <v>30280</v>
      </c>
      <c r="C11" s="21">
        <v>31510</v>
      </c>
      <c r="D11" s="21">
        <v>4.1</v>
      </c>
      <c r="E11" s="21">
        <v>4741</v>
      </c>
      <c r="F11" s="21">
        <v>5163</v>
      </c>
      <c r="G11" s="21">
        <v>8.901076316833496</v>
      </c>
      <c r="H11" s="21">
        <v>35021</v>
      </c>
      <c r="I11" s="21">
        <v>36673</v>
      </c>
      <c r="J11" s="21">
        <v>4.717169698181092</v>
      </c>
    </row>
    <row r="12" spans="1:10" ht="21.75" customHeight="1">
      <c r="A12" s="20" t="s">
        <v>38</v>
      </c>
      <c r="B12" s="21">
        <v>5263</v>
      </c>
      <c r="C12" s="21">
        <v>6401</v>
      </c>
      <c r="D12" s="21">
        <v>21.622648239135742</v>
      </c>
      <c r="E12" s="21">
        <v>2736</v>
      </c>
      <c r="F12" s="21">
        <v>2780</v>
      </c>
      <c r="G12" s="21">
        <v>1.608187198638916</v>
      </c>
      <c r="H12" s="21">
        <v>7999</v>
      </c>
      <c r="I12" s="21">
        <v>9181</v>
      </c>
      <c r="J12" s="21">
        <v>14.776846885681152</v>
      </c>
    </row>
    <row r="13" spans="1:10" ht="21.75" customHeight="1">
      <c r="A13" s="20" t="s">
        <v>39</v>
      </c>
      <c r="B13" s="21">
        <v>0</v>
      </c>
      <c r="C13" s="21">
        <v>0</v>
      </c>
      <c r="D13" s="22" t="s">
        <v>60</v>
      </c>
      <c r="E13" s="21">
        <v>8605.5</v>
      </c>
      <c r="F13" s="21">
        <v>8477.5</v>
      </c>
      <c r="G13" s="21">
        <v>-1.487420916557312</v>
      </c>
      <c r="H13" s="21">
        <v>8605.5</v>
      </c>
      <c r="I13" s="21">
        <v>8477.5</v>
      </c>
      <c r="J13" s="21">
        <v>-1.487420916557312</v>
      </c>
    </row>
    <row r="14" spans="1:10" ht="21.75" customHeight="1">
      <c r="A14" s="20" t="s">
        <v>40</v>
      </c>
      <c r="B14" s="21">
        <v>187</v>
      </c>
      <c r="C14" s="21">
        <v>193</v>
      </c>
      <c r="D14" s="21">
        <f>((C14-B14)/B14)*100</f>
        <v>3.2085561497326207</v>
      </c>
      <c r="E14" s="21">
        <v>0</v>
      </c>
      <c r="F14" s="21">
        <v>0</v>
      </c>
      <c r="G14" s="22" t="s">
        <v>60</v>
      </c>
      <c r="H14" s="21">
        <v>187</v>
      </c>
      <c r="I14" s="21">
        <v>193</v>
      </c>
      <c r="J14" s="21">
        <v>3.2085561497326207</v>
      </c>
    </row>
    <row r="15" spans="1:10" ht="21.75" customHeight="1">
      <c r="A15" s="20" t="s">
        <v>42</v>
      </c>
      <c r="B15" s="21">
        <v>0</v>
      </c>
      <c r="C15" s="21">
        <v>0</v>
      </c>
      <c r="D15" s="22" t="s">
        <v>60</v>
      </c>
      <c r="E15" s="21">
        <v>3</v>
      </c>
      <c r="F15" s="21">
        <v>1</v>
      </c>
      <c r="G15" s="21">
        <v>-66.66667175292969</v>
      </c>
      <c r="H15" s="21">
        <v>3</v>
      </c>
      <c r="I15" s="21">
        <v>1</v>
      </c>
      <c r="J15" s="21">
        <v>-66.66667175292969</v>
      </c>
    </row>
    <row r="16" spans="1:10" ht="21.75" customHeight="1">
      <c r="A16" s="20" t="s">
        <v>43</v>
      </c>
      <c r="B16" s="21">
        <v>429</v>
      </c>
      <c r="C16" s="21">
        <v>370</v>
      </c>
      <c r="D16" s="21">
        <v>-13.752913475036621</v>
      </c>
      <c r="E16" s="21">
        <v>26</v>
      </c>
      <c r="F16" s="21">
        <v>26</v>
      </c>
      <c r="G16" s="21">
        <v>0</v>
      </c>
      <c r="H16" s="21">
        <v>455</v>
      </c>
      <c r="I16" s="21">
        <v>396</v>
      </c>
      <c r="J16" s="21">
        <v>-12.967033386230469</v>
      </c>
    </row>
    <row r="17" spans="1:10" ht="21.75" customHeight="1">
      <c r="A17" s="20" t="s">
        <v>61</v>
      </c>
      <c r="B17" s="21">
        <v>85</v>
      </c>
      <c r="C17" s="21">
        <v>95</v>
      </c>
      <c r="D17" s="21">
        <v>11.764705657958984</v>
      </c>
      <c r="E17" s="21">
        <v>0</v>
      </c>
      <c r="F17" s="21">
        <v>0</v>
      </c>
      <c r="G17" s="22" t="s">
        <v>60</v>
      </c>
      <c r="H17" s="21">
        <v>85</v>
      </c>
      <c r="I17" s="21">
        <v>95</v>
      </c>
      <c r="J17" s="21">
        <v>11.764705657958984</v>
      </c>
    </row>
    <row r="18" spans="1:10" ht="21.75" customHeight="1">
      <c r="A18" s="218" t="s">
        <v>44</v>
      </c>
      <c r="B18" s="219">
        <v>110035</v>
      </c>
      <c r="C18" s="219">
        <v>113354</v>
      </c>
      <c r="D18" s="219">
        <v>3.016313076019287</v>
      </c>
      <c r="E18" s="219">
        <v>40279.5</v>
      </c>
      <c r="F18" s="219">
        <v>40583.5</v>
      </c>
      <c r="G18" s="219">
        <v>0.7547263503074646</v>
      </c>
      <c r="H18" s="219">
        <v>150314.5</v>
      </c>
      <c r="I18" s="219">
        <v>153937.5</v>
      </c>
      <c r="J18" s="219">
        <v>2.4102797508239746</v>
      </c>
    </row>
    <row r="19" ht="12.75">
      <c r="B19" s="215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mergeCells count="3">
    <mergeCell ref="B5:D5"/>
    <mergeCell ref="E5:G5"/>
    <mergeCell ref="H5:J5"/>
  </mergeCells>
  <printOptions horizontalCentered="1"/>
  <pageMargins left="1" right="1" top="1" bottom="1" header="0.5" footer="0.5"/>
  <pageSetup blackAndWhite="1" fitToHeight="1" fitToWidth="1" horizontalDpi="600" verticalDpi="600" orientation="portrait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I30"/>
  <sheetViews>
    <sheetView workbookViewId="0" topLeftCell="A10">
      <selection activeCell="A30" sqref="A30:IV30"/>
    </sheetView>
  </sheetViews>
  <sheetFormatPr defaultColWidth="9.140625" defaultRowHeight="12.75"/>
  <cols>
    <col min="1" max="1" width="15.140625" style="0" customWidth="1"/>
    <col min="2" max="2" width="10.7109375" style="0" bestFit="1" customWidth="1"/>
    <col min="3" max="5" width="13.00390625" style="0" customWidth="1"/>
    <col min="6" max="8" width="12.00390625" style="0" customWidth="1"/>
    <col min="9" max="9" width="15.00390625" style="0" customWidth="1"/>
  </cols>
  <sheetData>
    <row r="2" spans="1:9" ht="16.5" thickBot="1">
      <c r="A2" s="2" t="s">
        <v>62</v>
      </c>
      <c r="B2" s="1"/>
      <c r="C2" s="1"/>
      <c r="D2" s="1"/>
      <c r="E2" s="1"/>
      <c r="F2" s="1"/>
      <c r="G2" s="1"/>
      <c r="H2" s="1"/>
      <c r="I2" s="1"/>
    </row>
    <row r="3" spans="1:9" s="220" customFormat="1" ht="19.5" customHeight="1" thickTop="1">
      <c r="A3" s="222"/>
      <c r="B3" s="243" t="s">
        <v>1</v>
      </c>
      <c r="C3" s="244"/>
      <c r="D3" s="242" t="s">
        <v>63</v>
      </c>
      <c r="E3" s="242"/>
      <c r="F3" s="243" t="s">
        <v>39</v>
      </c>
      <c r="G3" s="244"/>
      <c r="H3" s="242" t="s">
        <v>3</v>
      </c>
      <c r="I3" s="242"/>
    </row>
    <row r="4" spans="1:9" s="220" customFormat="1" ht="35.25" customHeight="1" thickBot="1">
      <c r="A4" s="221" t="s">
        <v>64</v>
      </c>
      <c r="B4" s="223" t="s">
        <v>65</v>
      </c>
      <c r="C4" s="224" t="s">
        <v>66</v>
      </c>
      <c r="D4" s="221" t="s">
        <v>65</v>
      </c>
      <c r="E4" s="221" t="s">
        <v>66</v>
      </c>
      <c r="F4" s="223" t="s">
        <v>65</v>
      </c>
      <c r="G4" s="224" t="s">
        <v>66</v>
      </c>
      <c r="H4" s="225" t="s">
        <v>65</v>
      </c>
      <c r="I4" s="221" t="s">
        <v>66</v>
      </c>
    </row>
    <row r="5" spans="1:9" ht="19.5" customHeight="1">
      <c r="A5" s="23" t="s">
        <v>67</v>
      </c>
      <c r="B5" s="24">
        <v>28</v>
      </c>
      <c r="C5" s="25">
        <v>0.3</v>
      </c>
      <c r="D5" s="16"/>
      <c r="E5" s="16"/>
      <c r="F5" s="24"/>
      <c r="G5" s="25"/>
      <c r="H5" s="16">
        <v>28</v>
      </c>
      <c r="I5" s="16">
        <v>0.2</v>
      </c>
    </row>
    <row r="6" spans="1:9" ht="19.5" customHeight="1">
      <c r="A6" s="23" t="s">
        <v>68</v>
      </c>
      <c r="B6" s="24">
        <v>71</v>
      </c>
      <c r="C6" s="25">
        <v>1</v>
      </c>
      <c r="D6" s="16">
        <v>275</v>
      </c>
      <c r="E6" s="16">
        <v>5.8</v>
      </c>
      <c r="F6" s="24">
        <v>2</v>
      </c>
      <c r="G6" s="25">
        <v>0.3</v>
      </c>
      <c r="H6" s="16">
        <v>348</v>
      </c>
      <c r="I6" s="16">
        <v>2.5</v>
      </c>
    </row>
    <row r="7" spans="1:9" ht="19.5" customHeight="1">
      <c r="A7" s="23" t="s">
        <v>69</v>
      </c>
      <c r="B7" s="24">
        <v>39</v>
      </c>
      <c r="C7" s="25">
        <v>1.5</v>
      </c>
      <c r="D7" s="16">
        <v>168</v>
      </c>
      <c r="E7" s="16">
        <v>9.4</v>
      </c>
      <c r="F7" s="24">
        <v>4</v>
      </c>
      <c r="G7" s="25">
        <v>0.9</v>
      </c>
      <c r="H7" s="16">
        <v>211</v>
      </c>
      <c r="I7" s="16">
        <v>4</v>
      </c>
    </row>
    <row r="8" spans="1:9" ht="19.5" customHeight="1">
      <c r="A8" s="23" t="s">
        <v>70</v>
      </c>
      <c r="B8" s="24">
        <v>301</v>
      </c>
      <c r="C8" s="25">
        <v>4.7</v>
      </c>
      <c r="D8" s="16">
        <v>615</v>
      </c>
      <c r="E8" s="16">
        <v>22.5</v>
      </c>
      <c r="F8" s="24">
        <v>6</v>
      </c>
      <c r="G8" s="25">
        <v>1.8</v>
      </c>
      <c r="H8" s="16">
        <v>922</v>
      </c>
      <c r="I8" s="16">
        <v>10.2</v>
      </c>
    </row>
    <row r="9" spans="1:9" ht="19.5" customHeight="1">
      <c r="A9" s="23" t="s">
        <v>71</v>
      </c>
      <c r="B9" s="24">
        <v>552</v>
      </c>
      <c r="C9" s="25">
        <v>10.5</v>
      </c>
      <c r="D9" s="16">
        <v>510</v>
      </c>
      <c r="E9" s="16">
        <v>33.3</v>
      </c>
      <c r="F9" s="24">
        <v>1</v>
      </c>
      <c r="G9" s="25">
        <v>2</v>
      </c>
      <c r="H9" s="17">
        <v>1063</v>
      </c>
      <c r="I9" s="16">
        <v>17.4</v>
      </c>
    </row>
    <row r="10" spans="1:9" ht="19.5" customHeight="1">
      <c r="A10" s="23" t="s">
        <v>72</v>
      </c>
      <c r="B10" s="24">
        <v>105</v>
      </c>
      <c r="C10" s="25">
        <v>11.6</v>
      </c>
      <c r="D10" s="16">
        <v>112</v>
      </c>
      <c r="E10" s="16">
        <v>35.7</v>
      </c>
      <c r="F10" s="24">
        <v>3</v>
      </c>
      <c r="G10" s="25">
        <v>2.4</v>
      </c>
      <c r="H10" s="16">
        <v>220</v>
      </c>
      <c r="I10" s="16">
        <v>18.8</v>
      </c>
    </row>
    <row r="11" spans="1:9" ht="19.5" customHeight="1">
      <c r="A11" s="23" t="s">
        <v>73</v>
      </c>
      <c r="B11" s="24">
        <v>336</v>
      </c>
      <c r="C11" s="25">
        <v>15.2</v>
      </c>
      <c r="D11" s="16">
        <v>748</v>
      </c>
      <c r="E11" s="16">
        <v>51.5</v>
      </c>
      <c r="F11" s="24">
        <v>9</v>
      </c>
      <c r="G11" s="25">
        <v>3.8</v>
      </c>
      <c r="H11" s="17">
        <v>1093</v>
      </c>
      <c r="I11" s="16">
        <v>26.2</v>
      </c>
    </row>
    <row r="12" spans="1:9" ht="19.5" customHeight="1">
      <c r="A12" s="23" t="s">
        <v>74</v>
      </c>
      <c r="B12" s="24">
        <v>356</v>
      </c>
      <c r="C12" s="25">
        <v>18.9</v>
      </c>
      <c r="D12" s="16">
        <v>328</v>
      </c>
      <c r="E12" s="16">
        <v>58.5</v>
      </c>
      <c r="F12" s="24">
        <v>11</v>
      </c>
      <c r="G12" s="25">
        <v>5.4</v>
      </c>
      <c r="H12" s="16">
        <v>695</v>
      </c>
      <c r="I12" s="16">
        <v>30.9</v>
      </c>
    </row>
    <row r="13" spans="1:9" ht="19.5" customHeight="1">
      <c r="A13" s="23" t="s">
        <v>75</v>
      </c>
      <c r="B13" s="24">
        <v>569</v>
      </c>
      <c r="C13" s="25">
        <v>25</v>
      </c>
      <c r="D13" s="16">
        <v>545</v>
      </c>
      <c r="E13" s="16">
        <v>70.1</v>
      </c>
      <c r="F13" s="24">
        <v>30</v>
      </c>
      <c r="G13" s="25">
        <v>9.9</v>
      </c>
      <c r="H13" s="17">
        <v>1144</v>
      </c>
      <c r="I13" s="16">
        <v>38.6</v>
      </c>
    </row>
    <row r="14" spans="1:9" ht="19.5" customHeight="1">
      <c r="A14" s="23" t="s">
        <v>76</v>
      </c>
      <c r="B14" s="24">
        <v>213</v>
      </c>
      <c r="C14" s="25">
        <v>27.2</v>
      </c>
      <c r="D14" s="16">
        <v>530</v>
      </c>
      <c r="E14" s="16">
        <v>81.3</v>
      </c>
      <c r="F14" s="24">
        <v>20</v>
      </c>
      <c r="G14" s="25">
        <v>12.9</v>
      </c>
      <c r="H14" s="16">
        <v>763</v>
      </c>
      <c r="I14" s="16">
        <v>43.8</v>
      </c>
    </row>
    <row r="15" spans="1:9" ht="19.5" customHeight="1">
      <c r="A15" s="23" t="s">
        <v>77</v>
      </c>
      <c r="B15" s="24">
        <v>190</v>
      </c>
      <c r="C15" s="25">
        <v>29.2</v>
      </c>
      <c r="D15" s="16">
        <v>198</v>
      </c>
      <c r="E15" s="16">
        <v>85.5</v>
      </c>
      <c r="F15" s="24">
        <v>84</v>
      </c>
      <c r="G15" s="25">
        <v>25.5</v>
      </c>
      <c r="H15" s="16">
        <v>472</v>
      </c>
      <c r="I15" s="16">
        <v>47</v>
      </c>
    </row>
    <row r="16" spans="1:9" ht="19.5" customHeight="1">
      <c r="A16" s="23" t="s">
        <v>78</v>
      </c>
      <c r="B16" s="24">
        <v>216</v>
      </c>
      <c r="C16" s="25">
        <v>31.5</v>
      </c>
      <c r="D16" s="16">
        <v>96</v>
      </c>
      <c r="E16" s="16">
        <v>87.6</v>
      </c>
      <c r="F16" s="24">
        <v>28</v>
      </c>
      <c r="G16" s="25">
        <v>29.7</v>
      </c>
      <c r="H16" s="16">
        <v>340</v>
      </c>
      <c r="I16" s="16">
        <v>49.3</v>
      </c>
    </row>
    <row r="17" spans="1:9" ht="19.5" customHeight="1">
      <c r="A17" s="23" t="s">
        <v>79</v>
      </c>
      <c r="B17" s="26">
        <v>1523</v>
      </c>
      <c r="C17" s="25">
        <v>47.7</v>
      </c>
      <c r="D17" s="16">
        <v>227</v>
      </c>
      <c r="E17" s="16">
        <v>92.4</v>
      </c>
      <c r="F17" s="24">
        <v>45</v>
      </c>
      <c r="G17" s="25">
        <v>36.5</v>
      </c>
      <c r="H17" s="17">
        <v>1795</v>
      </c>
      <c r="I17" s="16">
        <v>61.4</v>
      </c>
    </row>
    <row r="18" spans="1:9" ht="19.5" customHeight="1">
      <c r="A18" s="23" t="s">
        <v>80</v>
      </c>
      <c r="B18" s="24">
        <v>780</v>
      </c>
      <c r="C18" s="25">
        <v>55.9</v>
      </c>
      <c r="D18" s="16">
        <v>57</v>
      </c>
      <c r="E18" s="16">
        <v>93.6</v>
      </c>
      <c r="F18" s="24">
        <v>47</v>
      </c>
      <c r="G18" s="25">
        <v>43.5</v>
      </c>
      <c r="H18" s="16">
        <v>884</v>
      </c>
      <c r="I18" s="16">
        <v>67.4</v>
      </c>
    </row>
    <row r="19" spans="1:9" ht="19.5" customHeight="1">
      <c r="A19" s="23" t="s">
        <v>81</v>
      </c>
      <c r="B19" s="24">
        <v>803</v>
      </c>
      <c r="C19" s="25">
        <v>64.5</v>
      </c>
      <c r="D19" s="16">
        <v>61</v>
      </c>
      <c r="E19" s="16">
        <v>94.9</v>
      </c>
      <c r="F19" s="24">
        <v>38</v>
      </c>
      <c r="G19" s="25">
        <v>49.2</v>
      </c>
      <c r="H19" s="16">
        <v>902</v>
      </c>
      <c r="I19" s="16">
        <v>73.5</v>
      </c>
    </row>
    <row r="20" spans="1:9" ht="19.5" customHeight="1">
      <c r="A20" s="23" t="s">
        <v>82</v>
      </c>
      <c r="B20" s="26">
        <v>1050</v>
      </c>
      <c r="C20" s="25">
        <v>75.6</v>
      </c>
      <c r="D20" s="16">
        <v>101</v>
      </c>
      <c r="E20" s="16">
        <v>97</v>
      </c>
      <c r="F20" s="24">
        <v>206</v>
      </c>
      <c r="G20" s="25">
        <v>80.2</v>
      </c>
      <c r="H20" s="17">
        <v>1357</v>
      </c>
      <c r="I20" s="16">
        <v>82.6</v>
      </c>
    </row>
    <row r="21" spans="1:9" ht="19.5" customHeight="1">
      <c r="A21" s="23" t="s">
        <v>83</v>
      </c>
      <c r="B21" s="26">
        <v>1407</v>
      </c>
      <c r="C21" s="25">
        <v>90.5</v>
      </c>
      <c r="D21" s="16">
        <v>104</v>
      </c>
      <c r="E21" s="16">
        <v>99.3</v>
      </c>
      <c r="F21" s="24">
        <v>79</v>
      </c>
      <c r="G21" s="25">
        <v>92</v>
      </c>
      <c r="H21" s="17">
        <v>1590</v>
      </c>
      <c r="I21" s="16">
        <v>93.3</v>
      </c>
    </row>
    <row r="22" spans="1:9" ht="19.5" customHeight="1">
      <c r="A22" s="23" t="s">
        <v>84</v>
      </c>
      <c r="B22" s="24">
        <v>391</v>
      </c>
      <c r="C22" s="25">
        <v>94.6</v>
      </c>
      <c r="D22" s="16">
        <v>17</v>
      </c>
      <c r="E22" s="16">
        <v>99.6</v>
      </c>
      <c r="F22" s="24">
        <v>36</v>
      </c>
      <c r="G22" s="25">
        <v>97.4</v>
      </c>
      <c r="H22" s="16">
        <v>444</v>
      </c>
      <c r="I22" s="16">
        <v>96.3</v>
      </c>
    </row>
    <row r="23" spans="1:9" ht="19.5" customHeight="1">
      <c r="A23" s="23" t="s">
        <v>85</v>
      </c>
      <c r="B23" s="24">
        <v>241</v>
      </c>
      <c r="C23" s="25">
        <v>97.2</v>
      </c>
      <c r="D23" s="16">
        <v>11</v>
      </c>
      <c r="E23" s="16">
        <v>99.9</v>
      </c>
      <c r="F23" s="24">
        <v>12</v>
      </c>
      <c r="G23" s="25">
        <v>99.2</v>
      </c>
      <c r="H23" s="16">
        <v>264</v>
      </c>
      <c r="I23" s="16">
        <v>98.1</v>
      </c>
    </row>
    <row r="24" spans="1:9" ht="19.5" customHeight="1">
      <c r="A24" s="23" t="s">
        <v>86</v>
      </c>
      <c r="B24" s="24">
        <v>156</v>
      </c>
      <c r="C24" s="25">
        <v>98.8</v>
      </c>
      <c r="D24" s="16">
        <v>2</v>
      </c>
      <c r="E24" s="16">
        <v>99.9</v>
      </c>
      <c r="F24" s="24">
        <v>3</v>
      </c>
      <c r="G24" s="25">
        <v>99.7</v>
      </c>
      <c r="H24" s="16">
        <v>161</v>
      </c>
      <c r="I24" s="16">
        <v>99.2</v>
      </c>
    </row>
    <row r="25" spans="1:9" ht="19.5" customHeight="1">
      <c r="A25" s="23" t="s">
        <v>87</v>
      </c>
      <c r="B25" s="24">
        <v>65</v>
      </c>
      <c r="C25" s="25">
        <v>99.5</v>
      </c>
      <c r="D25" s="16">
        <v>2</v>
      </c>
      <c r="E25" s="16">
        <v>99.9</v>
      </c>
      <c r="F25" s="24">
        <v>1</v>
      </c>
      <c r="G25" s="25">
        <v>99.8</v>
      </c>
      <c r="H25" s="16">
        <v>68</v>
      </c>
      <c r="I25" s="16">
        <v>99.7</v>
      </c>
    </row>
    <row r="26" spans="1:9" ht="19.5" customHeight="1">
      <c r="A26" s="23" t="s">
        <v>88</v>
      </c>
      <c r="B26" s="24">
        <v>21</v>
      </c>
      <c r="C26" s="25">
        <v>99.8</v>
      </c>
      <c r="D26" s="16">
        <v>2</v>
      </c>
      <c r="E26" s="16">
        <v>100</v>
      </c>
      <c r="F26" s="24"/>
      <c r="G26" s="25">
        <v>99.8</v>
      </c>
      <c r="H26" s="16">
        <v>23</v>
      </c>
      <c r="I26" s="16">
        <v>99.8</v>
      </c>
    </row>
    <row r="27" spans="1:9" ht="19.5" customHeight="1">
      <c r="A27" s="23" t="s">
        <v>89</v>
      </c>
      <c r="B27" s="24">
        <v>10</v>
      </c>
      <c r="C27" s="25">
        <v>99.9</v>
      </c>
      <c r="D27" s="16"/>
      <c r="E27" s="16">
        <v>100</v>
      </c>
      <c r="F27" s="24">
        <v>1</v>
      </c>
      <c r="G27" s="25">
        <v>100</v>
      </c>
      <c r="H27" s="16">
        <v>11</v>
      </c>
      <c r="I27" s="16">
        <v>99.9</v>
      </c>
    </row>
    <row r="28" spans="1:9" ht="19.5" customHeight="1">
      <c r="A28" s="23" t="s">
        <v>90</v>
      </c>
      <c r="B28" s="24">
        <v>6</v>
      </c>
      <c r="C28" s="25">
        <v>99.9</v>
      </c>
      <c r="D28" s="16"/>
      <c r="E28" s="16">
        <v>100</v>
      </c>
      <c r="F28" s="24"/>
      <c r="G28" s="25">
        <v>100</v>
      </c>
      <c r="H28" s="16">
        <v>6</v>
      </c>
      <c r="I28" s="16">
        <v>99.9</v>
      </c>
    </row>
    <row r="29" spans="1:9" ht="19.5" customHeight="1">
      <c r="A29" s="23" t="s">
        <v>91</v>
      </c>
      <c r="B29" s="24">
        <v>7</v>
      </c>
      <c r="C29" s="25">
        <v>100</v>
      </c>
      <c r="D29" s="16">
        <v>1</v>
      </c>
      <c r="E29" s="16">
        <v>100</v>
      </c>
      <c r="F29" s="24"/>
      <c r="G29" s="25">
        <v>100</v>
      </c>
      <c r="H29" s="16">
        <v>8</v>
      </c>
      <c r="I29" s="16">
        <v>100</v>
      </c>
    </row>
    <row r="30" spans="1:9" s="230" customFormat="1" ht="19.5" customHeight="1">
      <c r="A30" s="226" t="s">
        <v>92</v>
      </c>
      <c r="B30" s="227">
        <v>9436</v>
      </c>
      <c r="C30" s="228"/>
      <c r="D30" s="189">
        <v>4710</v>
      </c>
      <c r="E30" s="183"/>
      <c r="F30" s="229">
        <v>666</v>
      </c>
      <c r="G30" s="228"/>
      <c r="H30" s="189">
        <v>14812</v>
      </c>
      <c r="I30" s="183"/>
    </row>
  </sheetData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42"/>
  <sheetViews>
    <sheetView workbookViewId="0" topLeftCell="A1">
      <selection activeCell="J25" sqref="J25"/>
    </sheetView>
  </sheetViews>
  <sheetFormatPr defaultColWidth="9.140625" defaultRowHeight="12.75"/>
  <cols>
    <col min="1" max="1" width="20.8515625" style="10" customWidth="1"/>
    <col min="2" max="2" width="14.140625" style="10" customWidth="1"/>
    <col min="3" max="3" width="0.42578125" style="40" customWidth="1"/>
    <col min="4" max="5" width="13.140625" style="10" customWidth="1"/>
    <col min="6" max="6" width="12.00390625" style="40" customWidth="1"/>
    <col min="7" max="7" width="0.42578125" style="40" customWidth="1"/>
    <col min="8" max="10" width="13.140625" style="10" customWidth="1"/>
    <col min="11" max="11" width="0.42578125" style="40" customWidth="1"/>
    <col min="12" max="13" width="13.140625" style="10" bestFit="1" customWidth="1"/>
    <col min="14" max="14" width="13.140625" style="10" customWidth="1"/>
    <col min="15" max="16384" width="9.140625" style="10" customWidth="1"/>
  </cols>
  <sheetData>
    <row r="1" spans="1:14" ht="39.75" customHeight="1">
      <c r="A1" s="247" t="s">
        <v>343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2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s="42" customFormat="1" ht="24" customHeight="1">
      <c r="A3" s="51"/>
      <c r="B3" s="51"/>
      <c r="C3" s="52"/>
      <c r="D3" s="248" t="s">
        <v>1</v>
      </c>
      <c r="E3" s="248"/>
      <c r="F3" s="248"/>
      <c r="G3" s="52"/>
      <c r="H3" s="248" t="s">
        <v>63</v>
      </c>
      <c r="I3" s="248"/>
      <c r="J3" s="248"/>
      <c r="K3" s="53"/>
      <c r="L3" s="248" t="s">
        <v>3</v>
      </c>
      <c r="M3" s="248"/>
      <c r="N3" s="248"/>
    </row>
    <row r="4" spans="1:14" ht="23.25" customHeight="1">
      <c r="A4" s="54" t="s">
        <v>339</v>
      </c>
      <c r="B4" s="55" t="s">
        <v>340</v>
      </c>
      <c r="C4" s="56"/>
      <c r="D4" s="57" t="s">
        <v>342</v>
      </c>
      <c r="E4" s="57" t="s">
        <v>341</v>
      </c>
      <c r="F4" s="57" t="s">
        <v>344</v>
      </c>
      <c r="G4" s="58"/>
      <c r="H4" s="64" t="s">
        <v>342</v>
      </c>
      <c r="I4" s="64" t="s">
        <v>341</v>
      </c>
      <c r="J4" s="57" t="s">
        <v>344</v>
      </c>
      <c r="K4" s="58"/>
      <c r="L4" s="57" t="s">
        <v>342</v>
      </c>
      <c r="M4" s="57" t="s">
        <v>341</v>
      </c>
      <c r="N4" s="57" t="s">
        <v>344</v>
      </c>
    </row>
    <row r="5" spans="1:14" ht="12.75">
      <c r="A5" s="45" t="s">
        <v>335</v>
      </c>
      <c r="B5" s="43"/>
      <c r="D5" s="67">
        <v>504</v>
      </c>
      <c r="E5" s="67">
        <v>880</v>
      </c>
      <c r="F5" s="68">
        <f>((E5-D5)/D5)*100</f>
        <v>74.60317460317461</v>
      </c>
      <c r="G5" s="69"/>
      <c r="H5" s="70">
        <v>602</v>
      </c>
      <c r="I5" s="71">
        <v>1239</v>
      </c>
      <c r="J5" s="72">
        <f>((I5-H5)/H5)*100</f>
        <v>105.8139534883721</v>
      </c>
      <c r="K5" s="69"/>
      <c r="L5" s="67">
        <f>SUM(D5,H5)</f>
        <v>1106</v>
      </c>
      <c r="M5" s="67">
        <f>SUM(E5,I5)</f>
        <v>2119</v>
      </c>
      <c r="N5" s="72">
        <f>((M5-L5)/L5)*100</f>
        <v>91.59132007233272</v>
      </c>
    </row>
    <row r="6" spans="1:14" ht="12.75">
      <c r="A6" s="37"/>
      <c r="B6" s="46" t="s">
        <v>33</v>
      </c>
      <c r="C6" s="38"/>
      <c r="D6" s="60">
        <v>216</v>
      </c>
      <c r="E6" s="60">
        <v>118</v>
      </c>
      <c r="F6" s="65">
        <f aca="true" t="shared" si="0" ref="F6:F30">((E6-D6)/D6)*100</f>
        <v>-45.370370370370374</v>
      </c>
      <c r="G6" s="59"/>
      <c r="H6" s="61">
        <v>204</v>
      </c>
      <c r="I6" s="60">
        <v>607</v>
      </c>
      <c r="J6" s="66">
        <f aca="true" t="shared" si="1" ref="J6:J31">((I6-H6)/H6)*100</f>
        <v>197.54901960784315</v>
      </c>
      <c r="K6" s="59"/>
      <c r="L6" s="60">
        <f aca="true" t="shared" si="2" ref="L6:L31">SUM(D6,H6)</f>
        <v>420</v>
      </c>
      <c r="M6" s="60">
        <f aca="true" t="shared" si="3" ref="M6:M31">SUM(E6,I6)</f>
        <v>725</v>
      </c>
      <c r="N6" s="66">
        <f aca="true" t="shared" si="4" ref="N6:N31">((M6-L6)/L6)*100</f>
        <v>72.61904761904762</v>
      </c>
    </row>
    <row r="7" spans="1:14" ht="12.75">
      <c r="A7" s="38"/>
      <c r="B7" s="47" t="s">
        <v>34</v>
      </c>
      <c r="C7" s="38"/>
      <c r="D7" s="60">
        <v>161</v>
      </c>
      <c r="E7" s="60">
        <v>167</v>
      </c>
      <c r="F7" s="65">
        <f t="shared" si="0"/>
        <v>3.7267080745341614</v>
      </c>
      <c r="G7" s="59"/>
      <c r="H7" s="61"/>
      <c r="I7" s="60">
        <v>48</v>
      </c>
      <c r="J7" s="66"/>
      <c r="K7" s="59"/>
      <c r="L7" s="60">
        <f t="shared" si="2"/>
        <v>161</v>
      </c>
      <c r="M7" s="60">
        <f t="shared" si="3"/>
        <v>215</v>
      </c>
      <c r="N7" s="66">
        <f t="shared" si="4"/>
        <v>33.54037267080746</v>
      </c>
    </row>
    <row r="8" spans="1:14" ht="12.75">
      <c r="A8" s="38"/>
      <c r="B8" s="47" t="s">
        <v>35</v>
      </c>
      <c r="C8" s="38"/>
      <c r="D8" s="60"/>
      <c r="E8" s="60">
        <v>12</v>
      </c>
      <c r="F8" s="65"/>
      <c r="G8" s="59"/>
      <c r="H8" s="61">
        <v>390</v>
      </c>
      <c r="I8" s="60">
        <v>328</v>
      </c>
      <c r="J8" s="66">
        <f t="shared" si="1"/>
        <v>-15.897435897435896</v>
      </c>
      <c r="K8" s="59"/>
      <c r="L8" s="60">
        <f t="shared" si="2"/>
        <v>390</v>
      </c>
      <c r="M8" s="60">
        <f t="shared" si="3"/>
        <v>340</v>
      </c>
      <c r="N8" s="66">
        <f t="shared" si="4"/>
        <v>-12.82051282051282</v>
      </c>
    </row>
    <row r="9" spans="1:14" ht="12.75">
      <c r="A9" s="38"/>
      <c r="B9" s="47" t="s">
        <v>37</v>
      </c>
      <c r="C9" s="38"/>
      <c r="D9" s="60">
        <v>75</v>
      </c>
      <c r="E9" s="60">
        <v>103</v>
      </c>
      <c r="F9" s="65">
        <f t="shared" si="0"/>
        <v>37.333333333333336</v>
      </c>
      <c r="G9" s="59"/>
      <c r="H9" s="61"/>
      <c r="I9" s="60">
        <v>256</v>
      </c>
      <c r="J9" s="66"/>
      <c r="K9" s="59"/>
      <c r="L9" s="60">
        <f t="shared" si="2"/>
        <v>75</v>
      </c>
      <c r="M9" s="60">
        <f t="shared" si="3"/>
        <v>359</v>
      </c>
      <c r="N9" s="66">
        <f t="shared" si="4"/>
        <v>378.6666666666667</v>
      </c>
    </row>
    <row r="10" spans="1:14" ht="12.75">
      <c r="A10" s="39"/>
      <c r="B10" s="47" t="s">
        <v>38</v>
      </c>
      <c r="C10" s="38"/>
      <c r="D10" s="62">
        <v>52</v>
      </c>
      <c r="E10" s="60">
        <v>480</v>
      </c>
      <c r="F10" s="65">
        <f t="shared" si="0"/>
        <v>823.076923076923</v>
      </c>
      <c r="G10" s="59"/>
      <c r="H10" s="61">
        <v>8</v>
      </c>
      <c r="I10" s="60"/>
      <c r="J10" s="66">
        <f t="shared" si="1"/>
        <v>-100</v>
      </c>
      <c r="K10" s="59"/>
      <c r="L10" s="60">
        <f t="shared" si="2"/>
        <v>60</v>
      </c>
      <c r="M10" s="60">
        <f t="shared" si="3"/>
        <v>480</v>
      </c>
      <c r="N10" s="66">
        <f t="shared" si="4"/>
        <v>700</v>
      </c>
    </row>
    <row r="11" spans="1:14" ht="12.75">
      <c r="A11" s="45" t="s">
        <v>334</v>
      </c>
      <c r="B11" s="48"/>
      <c r="D11" s="73">
        <v>904</v>
      </c>
      <c r="E11" s="67">
        <v>1197</v>
      </c>
      <c r="F11" s="68">
        <f t="shared" si="0"/>
        <v>32.411504424778755</v>
      </c>
      <c r="G11" s="69"/>
      <c r="H11" s="74">
        <v>828</v>
      </c>
      <c r="I11" s="67">
        <v>809</v>
      </c>
      <c r="J11" s="72">
        <f t="shared" si="1"/>
        <v>-2.2946859903381642</v>
      </c>
      <c r="K11" s="69"/>
      <c r="L11" s="67">
        <f t="shared" si="2"/>
        <v>1732</v>
      </c>
      <c r="M11" s="67">
        <f t="shared" si="3"/>
        <v>2006</v>
      </c>
      <c r="N11" s="72">
        <f t="shared" si="4"/>
        <v>15.819861431870669</v>
      </c>
    </row>
    <row r="12" spans="1:14" ht="12.75">
      <c r="A12" s="37"/>
      <c r="B12" s="46" t="s">
        <v>33</v>
      </c>
      <c r="C12" s="38"/>
      <c r="D12" s="60">
        <v>435</v>
      </c>
      <c r="E12" s="60">
        <v>438</v>
      </c>
      <c r="F12" s="65">
        <f t="shared" si="0"/>
        <v>0.6896551724137931</v>
      </c>
      <c r="G12" s="59"/>
      <c r="H12" s="61">
        <v>270</v>
      </c>
      <c r="I12" s="60">
        <v>281</v>
      </c>
      <c r="J12" s="66">
        <f t="shared" si="1"/>
        <v>4.074074074074074</v>
      </c>
      <c r="K12" s="59"/>
      <c r="L12" s="60">
        <f t="shared" si="2"/>
        <v>705</v>
      </c>
      <c r="M12" s="60">
        <f t="shared" si="3"/>
        <v>719</v>
      </c>
      <c r="N12" s="66">
        <f t="shared" si="4"/>
        <v>1.9858156028368796</v>
      </c>
    </row>
    <row r="13" spans="1:14" ht="12.75">
      <c r="A13" s="38"/>
      <c r="B13" s="47" t="s">
        <v>34</v>
      </c>
      <c r="C13" s="38"/>
      <c r="D13" s="60">
        <v>209</v>
      </c>
      <c r="E13" s="60">
        <v>401</v>
      </c>
      <c r="F13" s="65">
        <f t="shared" si="0"/>
        <v>91.86602870813397</v>
      </c>
      <c r="G13" s="59"/>
      <c r="H13" s="61"/>
      <c r="I13" s="60">
        <v>93</v>
      </c>
      <c r="J13" s="66"/>
      <c r="K13" s="59"/>
      <c r="L13" s="60">
        <f t="shared" si="2"/>
        <v>209</v>
      </c>
      <c r="M13" s="60">
        <f t="shared" si="3"/>
        <v>494</v>
      </c>
      <c r="N13" s="66">
        <f t="shared" si="4"/>
        <v>136.36363636363635</v>
      </c>
    </row>
    <row r="14" spans="1:14" ht="12.75">
      <c r="A14" s="38"/>
      <c r="B14" s="47" t="s">
        <v>35</v>
      </c>
      <c r="C14" s="38"/>
      <c r="D14" s="60">
        <v>52</v>
      </c>
      <c r="E14" s="60">
        <v>39</v>
      </c>
      <c r="F14" s="65">
        <f t="shared" si="0"/>
        <v>-25</v>
      </c>
      <c r="G14" s="59"/>
      <c r="H14" s="61">
        <v>554</v>
      </c>
      <c r="I14" s="60">
        <v>435</v>
      </c>
      <c r="J14" s="66">
        <f t="shared" si="1"/>
        <v>-21.48014440433213</v>
      </c>
      <c r="K14" s="59"/>
      <c r="L14" s="60">
        <f t="shared" si="2"/>
        <v>606</v>
      </c>
      <c r="M14" s="60">
        <f t="shared" si="3"/>
        <v>474</v>
      </c>
      <c r="N14" s="66">
        <f t="shared" si="4"/>
        <v>-21.782178217821784</v>
      </c>
    </row>
    <row r="15" spans="1:14" ht="12.75">
      <c r="A15" s="38"/>
      <c r="B15" s="47" t="s">
        <v>37</v>
      </c>
      <c r="C15" s="38"/>
      <c r="D15" s="60">
        <v>176</v>
      </c>
      <c r="E15" s="60">
        <v>299</v>
      </c>
      <c r="F15" s="65">
        <f t="shared" si="0"/>
        <v>69.88636363636364</v>
      </c>
      <c r="G15" s="59"/>
      <c r="H15" s="61"/>
      <c r="I15" s="60"/>
      <c r="J15" s="66"/>
      <c r="K15" s="59"/>
      <c r="L15" s="60">
        <f t="shared" si="2"/>
        <v>176</v>
      </c>
      <c r="M15" s="60">
        <f t="shared" si="3"/>
        <v>299</v>
      </c>
      <c r="N15" s="66">
        <f t="shared" si="4"/>
        <v>69.88636363636364</v>
      </c>
    </row>
    <row r="16" spans="1:14" ht="12.75">
      <c r="A16" s="39"/>
      <c r="B16" s="47" t="s">
        <v>38</v>
      </c>
      <c r="C16" s="38"/>
      <c r="D16" s="60">
        <v>32</v>
      </c>
      <c r="E16" s="60">
        <v>20</v>
      </c>
      <c r="F16" s="65">
        <f t="shared" si="0"/>
        <v>-37.5</v>
      </c>
      <c r="G16" s="59"/>
      <c r="H16" s="61">
        <v>4</v>
      </c>
      <c r="I16" s="60"/>
      <c r="J16" s="66">
        <f t="shared" si="1"/>
        <v>-100</v>
      </c>
      <c r="K16" s="59"/>
      <c r="L16" s="60">
        <f t="shared" si="2"/>
        <v>36</v>
      </c>
      <c r="M16" s="60">
        <f t="shared" si="3"/>
        <v>20</v>
      </c>
      <c r="N16" s="66">
        <f t="shared" si="4"/>
        <v>-44.44444444444444</v>
      </c>
    </row>
    <row r="17" spans="1:14" ht="12.75">
      <c r="A17" s="45" t="s">
        <v>337</v>
      </c>
      <c r="B17" s="48"/>
      <c r="C17" s="41"/>
      <c r="D17" s="67">
        <v>332</v>
      </c>
      <c r="E17" s="67">
        <v>657</v>
      </c>
      <c r="F17" s="68">
        <f t="shared" si="0"/>
        <v>97.89156626506023</v>
      </c>
      <c r="G17" s="69"/>
      <c r="H17" s="73">
        <v>30</v>
      </c>
      <c r="I17" s="67">
        <v>42</v>
      </c>
      <c r="J17" s="72">
        <f t="shared" si="1"/>
        <v>40</v>
      </c>
      <c r="K17" s="69"/>
      <c r="L17" s="67">
        <f t="shared" si="2"/>
        <v>362</v>
      </c>
      <c r="M17" s="67">
        <f t="shared" si="3"/>
        <v>699</v>
      </c>
      <c r="N17" s="72">
        <f t="shared" si="4"/>
        <v>93.0939226519337</v>
      </c>
    </row>
    <row r="18" spans="1:14" ht="12.75">
      <c r="A18" s="37"/>
      <c r="B18" s="46" t="s">
        <v>33</v>
      </c>
      <c r="C18" s="38"/>
      <c r="D18" s="60">
        <v>210</v>
      </c>
      <c r="E18" s="60">
        <v>287</v>
      </c>
      <c r="F18" s="65">
        <f t="shared" si="0"/>
        <v>36.666666666666664</v>
      </c>
      <c r="G18" s="59"/>
      <c r="H18" s="61"/>
      <c r="I18" s="60"/>
      <c r="J18" s="66"/>
      <c r="K18" s="59"/>
      <c r="L18" s="60">
        <f t="shared" si="2"/>
        <v>210</v>
      </c>
      <c r="M18" s="60">
        <f t="shared" si="3"/>
        <v>287</v>
      </c>
      <c r="N18" s="66">
        <f t="shared" si="4"/>
        <v>36.666666666666664</v>
      </c>
    </row>
    <row r="19" spans="1:14" ht="12.75">
      <c r="A19" s="38"/>
      <c r="B19" s="47" t="s">
        <v>35</v>
      </c>
      <c r="C19" s="38"/>
      <c r="D19" s="60">
        <v>98</v>
      </c>
      <c r="E19" s="60">
        <v>254</v>
      </c>
      <c r="F19" s="65">
        <f t="shared" si="0"/>
        <v>159.18367346938774</v>
      </c>
      <c r="G19" s="59"/>
      <c r="H19" s="61">
        <v>30</v>
      </c>
      <c r="I19" s="60">
        <v>42</v>
      </c>
      <c r="J19" s="66">
        <f t="shared" si="1"/>
        <v>40</v>
      </c>
      <c r="K19" s="59"/>
      <c r="L19" s="60">
        <f t="shared" si="2"/>
        <v>128</v>
      </c>
      <c r="M19" s="60">
        <f t="shared" si="3"/>
        <v>296</v>
      </c>
      <c r="N19" s="66">
        <f t="shared" si="4"/>
        <v>131.25</v>
      </c>
    </row>
    <row r="20" spans="1:14" ht="12.75">
      <c r="A20" s="39"/>
      <c r="B20" s="47" t="s">
        <v>38</v>
      </c>
      <c r="C20" s="38"/>
      <c r="D20" s="62">
        <v>24</v>
      </c>
      <c r="E20" s="60">
        <v>116</v>
      </c>
      <c r="F20" s="65">
        <f t="shared" si="0"/>
        <v>383.33333333333337</v>
      </c>
      <c r="G20" s="59"/>
      <c r="H20" s="61"/>
      <c r="I20" s="60"/>
      <c r="J20" s="66"/>
      <c r="K20" s="59"/>
      <c r="L20" s="60">
        <f t="shared" si="2"/>
        <v>24</v>
      </c>
      <c r="M20" s="60">
        <f t="shared" si="3"/>
        <v>116</v>
      </c>
      <c r="N20" s="66">
        <f t="shared" si="4"/>
        <v>383.33333333333337</v>
      </c>
    </row>
    <row r="21" spans="1:14" ht="12.75">
      <c r="A21" s="45" t="s">
        <v>336</v>
      </c>
      <c r="B21" s="48"/>
      <c r="D21" s="73">
        <v>280</v>
      </c>
      <c r="E21" s="67">
        <v>284</v>
      </c>
      <c r="F21" s="68">
        <f t="shared" si="0"/>
        <v>1.4285714285714286</v>
      </c>
      <c r="G21" s="69"/>
      <c r="H21" s="74">
        <v>78</v>
      </c>
      <c r="I21" s="67">
        <v>98</v>
      </c>
      <c r="J21" s="72">
        <f t="shared" si="1"/>
        <v>25.64102564102564</v>
      </c>
      <c r="K21" s="69"/>
      <c r="L21" s="67">
        <f t="shared" si="2"/>
        <v>358</v>
      </c>
      <c r="M21" s="67">
        <f t="shared" si="3"/>
        <v>382</v>
      </c>
      <c r="N21" s="72">
        <f t="shared" si="4"/>
        <v>6.70391061452514</v>
      </c>
    </row>
    <row r="22" spans="1:14" ht="12.75">
      <c r="A22" s="37"/>
      <c r="B22" s="46" t="s">
        <v>35</v>
      </c>
      <c r="C22" s="38"/>
      <c r="D22" s="60"/>
      <c r="E22" s="60"/>
      <c r="F22" s="65"/>
      <c r="G22" s="59"/>
      <c r="H22" s="61">
        <v>78</v>
      </c>
      <c r="I22" s="60">
        <v>98</v>
      </c>
      <c r="J22" s="66">
        <f t="shared" si="1"/>
        <v>25.64102564102564</v>
      </c>
      <c r="K22" s="59"/>
      <c r="L22" s="60">
        <f t="shared" si="2"/>
        <v>78</v>
      </c>
      <c r="M22" s="60">
        <f t="shared" si="3"/>
        <v>98</v>
      </c>
      <c r="N22" s="66">
        <f t="shared" si="4"/>
        <v>25.64102564102564</v>
      </c>
    </row>
    <row r="23" spans="1:14" ht="12.75">
      <c r="A23" s="38"/>
      <c r="B23" s="47" t="s">
        <v>37</v>
      </c>
      <c r="C23" s="38"/>
      <c r="D23" s="60">
        <v>152</v>
      </c>
      <c r="E23" s="60">
        <v>148</v>
      </c>
      <c r="F23" s="65">
        <f t="shared" si="0"/>
        <v>-2.631578947368421</v>
      </c>
      <c r="G23" s="59"/>
      <c r="H23" s="61"/>
      <c r="I23" s="60"/>
      <c r="J23" s="66"/>
      <c r="K23" s="59"/>
      <c r="L23" s="60">
        <f t="shared" si="2"/>
        <v>152</v>
      </c>
      <c r="M23" s="60">
        <f t="shared" si="3"/>
        <v>148</v>
      </c>
      <c r="N23" s="66">
        <f t="shared" si="4"/>
        <v>-2.631578947368421</v>
      </c>
    </row>
    <row r="24" spans="1:14" ht="12.75">
      <c r="A24" s="39"/>
      <c r="B24" s="47" t="s">
        <v>38</v>
      </c>
      <c r="C24" s="38"/>
      <c r="D24" s="60">
        <v>128</v>
      </c>
      <c r="E24" s="60">
        <v>136</v>
      </c>
      <c r="F24" s="65">
        <f t="shared" si="0"/>
        <v>6.25</v>
      </c>
      <c r="G24" s="59"/>
      <c r="H24" s="61"/>
      <c r="I24" s="60"/>
      <c r="J24" s="66"/>
      <c r="K24" s="59"/>
      <c r="L24" s="60">
        <f t="shared" si="2"/>
        <v>128</v>
      </c>
      <c r="M24" s="60">
        <f t="shared" si="3"/>
        <v>136</v>
      </c>
      <c r="N24" s="66">
        <f t="shared" si="4"/>
        <v>6.25</v>
      </c>
    </row>
    <row r="25" spans="1:14" ht="12.75">
      <c r="A25" s="45" t="s">
        <v>338</v>
      </c>
      <c r="B25" s="49"/>
      <c r="D25" s="74">
        <v>1980</v>
      </c>
      <c r="E25" s="67">
        <v>1804</v>
      </c>
      <c r="F25" s="68">
        <f t="shared" si="0"/>
        <v>-8.88888888888889</v>
      </c>
      <c r="G25" s="69"/>
      <c r="H25" s="74">
        <v>1007</v>
      </c>
      <c r="I25" s="67">
        <v>868</v>
      </c>
      <c r="J25" s="72">
        <f t="shared" si="1"/>
        <v>-13.803376365441908</v>
      </c>
      <c r="K25" s="69"/>
      <c r="L25" s="67">
        <f t="shared" si="2"/>
        <v>2987</v>
      </c>
      <c r="M25" s="67">
        <f t="shared" si="3"/>
        <v>2672</v>
      </c>
      <c r="N25" s="72">
        <f t="shared" si="4"/>
        <v>-10.54569802477402</v>
      </c>
    </row>
    <row r="26" spans="1:14" ht="12.75">
      <c r="A26" s="37"/>
      <c r="B26" s="47" t="s">
        <v>33</v>
      </c>
      <c r="C26" s="38"/>
      <c r="D26" s="60">
        <v>33</v>
      </c>
      <c r="E26" s="60">
        <v>30</v>
      </c>
      <c r="F26" s="65">
        <f t="shared" si="0"/>
        <v>-9.090909090909092</v>
      </c>
      <c r="G26" s="59"/>
      <c r="H26" s="61">
        <v>665</v>
      </c>
      <c r="I26" s="60">
        <v>489</v>
      </c>
      <c r="J26" s="66">
        <f t="shared" si="1"/>
        <v>-26.466165413533833</v>
      </c>
      <c r="K26" s="59"/>
      <c r="L26" s="60">
        <f t="shared" si="2"/>
        <v>698</v>
      </c>
      <c r="M26" s="60">
        <f t="shared" si="3"/>
        <v>519</v>
      </c>
      <c r="N26" s="66">
        <f t="shared" si="4"/>
        <v>-25.644699140401144</v>
      </c>
    </row>
    <row r="27" spans="1:14" ht="12.75">
      <c r="A27" s="38"/>
      <c r="B27" s="47" t="s">
        <v>34</v>
      </c>
      <c r="C27" s="38"/>
      <c r="D27" s="60">
        <v>58</v>
      </c>
      <c r="E27" s="60">
        <v>74</v>
      </c>
      <c r="F27" s="65">
        <f t="shared" si="0"/>
        <v>27.586206896551722</v>
      </c>
      <c r="G27" s="59"/>
      <c r="H27" s="61">
        <v>120</v>
      </c>
      <c r="I27" s="60">
        <v>48</v>
      </c>
      <c r="J27" s="66">
        <f t="shared" si="1"/>
        <v>-60</v>
      </c>
      <c r="K27" s="59"/>
      <c r="L27" s="60">
        <f t="shared" si="2"/>
        <v>178</v>
      </c>
      <c r="M27" s="60">
        <f t="shared" si="3"/>
        <v>122</v>
      </c>
      <c r="N27" s="66">
        <f t="shared" si="4"/>
        <v>-31.46067415730337</v>
      </c>
    </row>
    <row r="28" spans="1:14" ht="12.75">
      <c r="A28" s="38"/>
      <c r="B28" s="47" t="s">
        <v>35</v>
      </c>
      <c r="C28" s="38"/>
      <c r="D28" s="60">
        <v>1495</v>
      </c>
      <c r="E28" s="60">
        <v>1591</v>
      </c>
      <c r="F28" s="65">
        <f t="shared" si="0"/>
        <v>6.421404682274247</v>
      </c>
      <c r="G28" s="59"/>
      <c r="H28" s="61">
        <v>178</v>
      </c>
      <c r="I28" s="60">
        <v>257</v>
      </c>
      <c r="J28" s="66">
        <f t="shared" si="1"/>
        <v>44.38202247191011</v>
      </c>
      <c r="K28" s="59"/>
      <c r="L28" s="60">
        <f t="shared" si="2"/>
        <v>1673</v>
      </c>
      <c r="M28" s="60">
        <f t="shared" si="3"/>
        <v>1848</v>
      </c>
      <c r="N28" s="66">
        <f t="shared" si="4"/>
        <v>10.460251046025103</v>
      </c>
    </row>
    <row r="29" spans="1:14" ht="12.75">
      <c r="A29" s="38"/>
      <c r="B29" s="47" t="s">
        <v>43</v>
      </c>
      <c r="C29" s="38"/>
      <c r="D29" s="60">
        <v>18</v>
      </c>
      <c r="E29" s="60">
        <v>21</v>
      </c>
      <c r="F29" s="65">
        <f t="shared" si="0"/>
        <v>16.666666666666664</v>
      </c>
      <c r="G29" s="59"/>
      <c r="H29" s="61"/>
      <c r="I29" s="60"/>
      <c r="J29" s="66"/>
      <c r="K29" s="59"/>
      <c r="L29" s="60">
        <f t="shared" si="2"/>
        <v>18</v>
      </c>
      <c r="M29" s="60">
        <f t="shared" si="3"/>
        <v>21</v>
      </c>
      <c r="N29" s="66">
        <f t="shared" si="4"/>
        <v>16.666666666666664</v>
      </c>
    </row>
    <row r="30" spans="1:14" ht="12.75">
      <c r="A30" s="38"/>
      <c r="B30" s="47" t="s">
        <v>37</v>
      </c>
      <c r="C30" s="38"/>
      <c r="D30" s="60">
        <v>376</v>
      </c>
      <c r="E30" s="60">
        <v>88</v>
      </c>
      <c r="F30" s="65">
        <f t="shared" si="0"/>
        <v>-76.59574468085107</v>
      </c>
      <c r="G30" s="59"/>
      <c r="H30" s="61">
        <v>17</v>
      </c>
      <c r="I30" s="60">
        <v>57</v>
      </c>
      <c r="J30" s="66">
        <f t="shared" si="1"/>
        <v>235.29411764705884</v>
      </c>
      <c r="K30" s="59"/>
      <c r="L30" s="60">
        <f t="shared" si="2"/>
        <v>393</v>
      </c>
      <c r="M30" s="60">
        <f t="shared" si="3"/>
        <v>145</v>
      </c>
      <c r="N30" s="66">
        <f t="shared" si="4"/>
        <v>-63.104325699745544</v>
      </c>
    </row>
    <row r="31" spans="1:14" ht="12.75">
      <c r="A31" s="39"/>
      <c r="B31" s="47" t="s">
        <v>38</v>
      </c>
      <c r="C31" s="38"/>
      <c r="D31" s="60"/>
      <c r="E31" s="60"/>
      <c r="F31" s="65"/>
      <c r="G31" s="59"/>
      <c r="H31" s="61">
        <v>27</v>
      </c>
      <c r="I31" s="60">
        <v>17</v>
      </c>
      <c r="J31" s="66">
        <f t="shared" si="1"/>
        <v>-37.03703703703704</v>
      </c>
      <c r="K31" s="59"/>
      <c r="L31" s="60">
        <f t="shared" si="2"/>
        <v>27</v>
      </c>
      <c r="M31" s="60">
        <f t="shared" si="3"/>
        <v>17</v>
      </c>
      <c r="N31" s="66">
        <f t="shared" si="4"/>
        <v>-37.03703703703704</v>
      </c>
    </row>
    <row r="32" spans="1:14" ht="12.75">
      <c r="A32" s="232" t="s">
        <v>364</v>
      </c>
      <c r="B32" s="233"/>
      <c r="D32" s="234">
        <f>SUM(D5,D11,D17,D21,D25)</f>
        <v>4000</v>
      </c>
      <c r="E32" s="234">
        <f>SUM(E5,E11,E17,E21,E25)</f>
        <v>4822</v>
      </c>
      <c r="F32" s="235">
        <f>((E32-D32)/D32)*100</f>
        <v>20.549999999999997</v>
      </c>
      <c r="G32" s="59"/>
      <c r="H32" s="234">
        <f>SUM(H5,H11,H17,H21,H25)</f>
        <v>2545</v>
      </c>
      <c r="I32" s="234">
        <f>SUM(I5,I11,I17,I21,I25)</f>
        <v>3056</v>
      </c>
      <c r="J32" s="235">
        <f>((I32-H32)/H32)*100</f>
        <v>20.07858546168959</v>
      </c>
      <c r="K32" s="59"/>
      <c r="L32" s="234">
        <f>SUM(L5,L11,L17,L21,L25)</f>
        <v>6545</v>
      </c>
      <c r="M32" s="234">
        <f>SUM(M5,M11,M17,M21,M25)</f>
        <v>7878</v>
      </c>
      <c r="N32" s="235">
        <f>((M32-L32)/L32)*100</f>
        <v>20.366692131398015</v>
      </c>
    </row>
    <row r="34" spans="1:14" ht="56.25" customHeight="1">
      <c r="A34" s="245" t="s">
        <v>345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42" ht="12.75">
      <c r="M42" s="44"/>
    </row>
  </sheetData>
  <mergeCells count="5">
    <mergeCell ref="A34:N34"/>
    <mergeCell ref="A1:N2"/>
    <mergeCell ref="D3:F3"/>
    <mergeCell ref="H3:J3"/>
    <mergeCell ref="L3:N3"/>
  </mergeCells>
  <printOptions/>
  <pageMargins left="0.5" right="0.5" top="1" bottom="1" header="0.5" footer="0.5"/>
  <pageSetup fitToHeight="1" fitToWidth="1" horizontalDpi="600" verticalDpi="600" orientation="landscape" scale="84" r:id="rId1"/>
  <headerFooter alignWithMargins="0">
    <oddHeader>&amp;R&amp;8PBAC: 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3">
    <pageSetUpPr fitToPage="1"/>
  </sheetPr>
  <dimension ref="A2:I37"/>
  <sheetViews>
    <sheetView zoomScale="84" zoomScaleNormal="84" workbookViewId="0" topLeftCell="A1">
      <selection activeCell="A2" sqref="A2:I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3" width="7.28125" style="1" customWidth="1"/>
    <col min="4" max="4" width="14.7109375" style="1" bestFit="1" customWidth="1"/>
    <col min="5" max="8" width="15.7109375" style="1" customWidth="1"/>
    <col min="9" max="9" width="10.57421875" style="1" customWidth="1"/>
    <col min="10" max="16384" width="9.140625" style="10" customWidth="1"/>
  </cols>
  <sheetData>
    <row r="2" spans="1:9" ht="22.5">
      <c r="A2" s="249" t="s">
        <v>358</v>
      </c>
      <c r="B2" s="249"/>
      <c r="C2" s="249"/>
      <c r="D2" s="249"/>
      <c r="E2" s="249"/>
      <c r="F2" s="249"/>
      <c r="G2" s="249"/>
      <c r="H2" s="249"/>
      <c r="I2" s="249"/>
    </row>
    <row r="4" spans="1:9" s="42" customFormat="1" ht="23.25" customHeight="1" thickBot="1">
      <c r="A4" s="79" t="s">
        <v>93</v>
      </c>
      <c r="B4" s="16"/>
      <c r="C4" s="16"/>
      <c r="D4" s="16"/>
      <c r="E4" s="16"/>
      <c r="F4" s="16"/>
      <c r="G4" s="16"/>
      <c r="H4" s="16"/>
      <c r="I4" s="16"/>
    </row>
    <row r="5" spans="1:9" s="77" customFormat="1" ht="27.75" customHeight="1">
      <c r="A5" s="174"/>
      <c r="B5" s="174"/>
      <c r="C5" s="175"/>
      <c r="D5" s="250" t="s">
        <v>94</v>
      </c>
      <c r="E5" s="250"/>
      <c r="F5" s="250"/>
      <c r="G5" s="250" t="s">
        <v>95</v>
      </c>
      <c r="H5" s="250"/>
      <c r="I5" s="250"/>
    </row>
    <row r="6" spans="1:9" s="168" customFormat="1" ht="21.75" customHeight="1" thickBot="1">
      <c r="A6" s="165" t="s">
        <v>4</v>
      </c>
      <c r="B6" s="165" t="s">
        <v>5</v>
      </c>
      <c r="C6" s="166" t="s">
        <v>96</v>
      </c>
      <c r="D6" s="167" t="s">
        <v>1</v>
      </c>
      <c r="E6" s="167" t="s">
        <v>2</v>
      </c>
      <c r="F6" s="167" t="s">
        <v>3</v>
      </c>
      <c r="G6" s="167" t="s">
        <v>1</v>
      </c>
      <c r="H6" s="167" t="s">
        <v>2</v>
      </c>
      <c r="I6" s="167" t="s">
        <v>3</v>
      </c>
    </row>
    <row r="7" spans="1:9" ht="21.75" customHeight="1">
      <c r="A7" s="1" t="s">
        <v>97</v>
      </c>
      <c r="B7" s="1" t="s">
        <v>97</v>
      </c>
      <c r="C7" s="1" t="s">
        <v>98</v>
      </c>
      <c r="D7" s="27">
        <v>2555</v>
      </c>
      <c r="E7" s="19">
        <v>1042</v>
      </c>
      <c r="F7" s="19">
        <v>3597</v>
      </c>
      <c r="G7" s="19">
        <v>170.3</v>
      </c>
      <c r="H7" s="19">
        <v>69.5</v>
      </c>
      <c r="I7" s="19">
        <v>239.8</v>
      </c>
    </row>
    <row r="8" spans="2:9" ht="21.75" customHeight="1">
      <c r="B8" s="1" t="s">
        <v>99</v>
      </c>
      <c r="C8" s="1" t="s">
        <v>100</v>
      </c>
      <c r="D8" s="27">
        <v>549</v>
      </c>
      <c r="E8" s="19">
        <v>42</v>
      </c>
      <c r="F8" s="19">
        <v>591</v>
      </c>
      <c r="G8" s="19">
        <v>36.6</v>
      </c>
      <c r="H8" s="19">
        <v>2.8</v>
      </c>
      <c r="I8" s="19">
        <v>39.4</v>
      </c>
    </row>
    <row r="9" spans="1:9" ht="21.75" customHeight="1">
      <c r="A9" s="28"/>
      <c r="B9" s="29" t="s">
        <v>3</v>
      </c>
      <c r="C9" s="29"/>
      <c r="D9" s="30">
        <v>3104</v>
      </c>
      <c r="E9" s="31">
        <v>1084</v>
      </c>
      <c r="F9" s="32">
        <v>4188</v>
      </c>
      <c r="G9" s="30">
        <v>206.9</v>
      </c>
      <c r="H9" s="30">
        <v>72.3</v>
      </c>
      <c r="I9" s="30">
        <v>279.2</v>
      </c>
    </row>
    <row r="10" spans="1:9" ht="21.75" customHeight="1">
      <c r="A10" s="1" t="s">
        <v>101</v>
      </c>
      <c r="B10" s="1" t="s">
        <v>102</v>
      </c>
      <c r="C10" s="1" t="s">
        <v>98</v>
      </c>
      <c r="D10" s="27">
        <v>0</v>
      </c>
      <c r="E10" s="19">
        <v>57</v>
      </c>
      <c r="F10" s="19">
        <v>57</v>
      </c>
      <c r="G10" s="19">
        <v>0</v>
      </c>
      <c r="H10" s="19">
        <v>3.8</v>
      </c>
      <c r="I10" s="19">
        <v>3.8</v>
      </c>
    </row>
    <row r="11" spans="3:9" ht="21.75" customHeight="1">
      <c r="C11" s="1" t="s">
        <v>103</v>
      </c>
      <c r="D11" s="27">
        <v>0</v>
      </c>
      <c r="E11" s="19">
        <v>134</v>
      </c>
      <c r="F11" s="19">
        <v>134</v>
      </c>
      <c r="G11" s="19">
        <v>0</v>
      </c>
      <c r="H11" s="19">
        <v>8.9</v>
      </c>
      <c r="I11" s="19">
        <v>8.9</v>
      </c>
    </row>
    <row r="12" spans="3:9" ht="21.75" customHeight="1">
      <c r="C12" s="1" t="s">
        <v>104</v>
      </c>
      <c r="D12" s="27">
        <v>0</v>
      </c>
      <c r="E12" s="19">
        <v>172</v>
      </c>
      <c r="F12" s="19">
        <v>172</v>
      </c>
      <c r="G12" s="19">
        <v>0</v>
      </c>
      <c r="H12" s="19">
        <v>11.5</v>
      </c>
      <c r="I12" s="19">
        <v>11.5</v>
      </c>
    </row>
    <row r="13" spans="3:9" ht="21.75" customHeight="1">
      <c r="C13" s="1" t="s">
        <v>105</v>
      </c>
      <c r="D13" s="27">
        <v>0</v>
      </c>
      <c r="E13" s="19">
        <v>69</v>
      </c>
      <c r="F13" s="19">
        <v>69</v>
      </c>
      <c r="G13" s="19">
        <v>0</v>
      </c>
      <c r="H13" s="19">
        <v>4.6</v>
      </c>
      <c r="I13" s="19">
        <v>4.6</v>
      </c>
    </row>
    <row r="14" spans="3:9" ht="21.75" customHeight="1">
      <c r="C14" s="1" t="s">
        <v>106</v>
      </c>
      <c r="D14" s="27">
        <v>0</v>
      </c>
      <c r="E14" s="19">
        <v>138</v>
      </c>
      <c r="F14" s="19">
        <v>138</v>
      </c>
      <c r="G14" s="19">
        <v>0</v>
      </c>
      <c r="H14" s="19">
        <v>9.2</v>
      </c>
      <c r="I14" s="19">
        <v>9.2</v>
      </c>
    </row>
    <row r="15" spans="1:9" ht="21.75" customHeight="1">
      <c r="A15" s="28"/>
      <c r="B15" s="29" t="s">
        <v>3</v>
      </c>
      <c r="C15" s="29"/>
      <c r="D15" s="30">
        <v>0</v>
      </c>
      <c r="E15" s="31">
        <v>570</v>
      </c>
      <c r="F15" s="32">
        <v>570</v>
      </c>
      <c r="G15" s="30">
        <v>0</v>
      </c>
      <c r="H15" s="30">
        <v>38</v>
      </c>
      <c r="I15" s="30">
        <v>38</v>
      </c>
    </row>
    <row r="16" spans="1:9" ht="21.75" customHeight="1">
      <c r="A16" s="1" t="s">
        <v>107</v>
      </c>
      <c r="B16" s="1" t="s">
        <v>107</v>
      </c>
      <c r="C16" s="1" t="s">
        <v>104</v>
      </c>
      <c r="D16" s="27">
        <v>0</v>
      </c>
      <c r="E16" s="19">
        <v>1175</v>
      </c>
      <c r="F16" s="19">
        <v>1175</v>
      </c>
      <c r="G16" s="19">
        <v>0</v>
      </c>
      <c r="H16" s="19">
        <v>78.3</v>
      </c>
      <c r="I16" s="19">
        <v>78.3</v>
      </c>
    </row>
    <row r="17" spans="1:9" ht="21.75" customHeight="1">
      <c r="A17" s="28"/>
      <c r="B17" s="29" t="s">
        <v>3</v>
      </c>
      <c r="C17" s="29"/>
      <c r="D17" s="30">
        <v>0</v>
      </c>
      <c r="E17" s="31">
        <v>1175</v>
      </c>
      <c r="F17" s="32">
        <v>1175</v>
      </c>
      <c r="G17" s="30">
        <v>0</v>
      </c>
      <c r="H17" s="30">
        <v>78.3</v>
      </c>
      <c r="I17" s="30">
        <v>78.3</v>
      </c>
    </row>
    <row r="18" spans="1:9" ht="21.75" customHeight="1">
      <c r="A18" s="1" t="s">
        <v>108</v>
      </c>
      <c r="B18" s="1" t="s">
        <v>109</v>
      </c>
      <c r="C18" s="1" t="s">
        <v>110</v>
      </c>
      <c r="D18" s="27">
        <v>879</v>
      </c>
      <c r="E18" s="19">
        <v>847</v>
      </c>
      <c r="F18" s="19">
        <v>1726</v>
      </c>
      <c r="G18" s="19">
        <v>58.6</v>
      </c>
      <c r="H18" s="19">
        <v>56.5</v>
      </c>
      <c r="I18" s="19">
        <v>115.1</v>
      </c>
    </row>
    <row r="19" spans="2:9" ht="21.75" customHeight="1">
      <c r="B19" s="1" t="s">
        <v>111</v>
      </c>
      <c r="C19" s="1" t="s">
        <v>112</v>
      </c>
      <c r="D19" s="27">
        <v>1984</v>
      </c>
      <c r="E19" s="19">
        <v>45</v>
      </c>
      <c r="F19" s="19">
        <v>2029</v>
      </c>
      <c r="G19" s="19">
        <v>132.3</v>
      </c>
      <c r="H19" s="19">
        <v>3</v>
      </c>
      <c r="I19" s="19">
        <v>135.3</v>
      </c>
    </row>
    <row r="20" spans="1:9" ht="21.75" customHeight="1">
      <c r="A20" s="28"/>
      <c r="B20" s="29" t="s">
        <v>3</v>
      </c>
      <c r="C20" s="29"/>
      <c r="D20" s="30">
        <v>2863</v>
      </c>
      <c r="E20" s="31">
        <v>892</v>
      </c>
      <c r="F20" s="32">
        <v>3755</v>
      </c>
      <c r="G20" s="30">
        <v>190.9</v>
      </c>
      <c r="H20" s="30">
        <v>59.5</v>
      </c>
      <c r="I20" s="30">
        <v>250.3</v>
      </c>
    </row>
    <row r="21" spans="1:9" ht="21.75" customHeight="1">
      <c r="A21" s="1" t="s">
        <v>113</v>
      </c>
      <c r="B21" s="1" t="s">
        <v>114</v>
      </c>
      <c r="C21" s="1" t="s">
        <v>115</v>
      </c>
      <c r="D21" s="27">
        <v>0</v>
      </c>
      <c r="E21" s="19">
        <v>282</v>
      </c>
      <c r="F21" s="19">
        <v>282</v>
      </c>
      <c r="G21" s="19">
        <v>0</v>
      </c>
      <c r="H21" s="19">
        <v>18.8</v>
      </c>
      <c r="I21" s="19">
        <v>18.8</v>
      </c>
    </row>
    <row r="22" spans="1:9" ht="21.75" customHeight="1">
      <c r="A22" s="28"/>
      <c r="B22" s="29" t="s">
        <v>3</v>
      </c>
      <c r="C22" s="29"/>
      <c r="D22" s="30">
        <v>0</v>
      </c>
      <c r="E22" s="31">
        <v>282</v>
      </c>
      <c r="F22" s="32">
        <v>282</v>
      </c>
      <c r="G22" s="30">
        <v>0</v>
      </c>
      <c r="H22" s="30">
        <v>18.8</v>
      </c>
      <c r="I22" s="30">
        <v>18.8</v>
      </c>
    </row>
    <row r="23" spans="1:9" ht="21.75" customHeight="1">
      <c r="A23" s="1" t="s">
        <v>116</v>
      </c>
      <c r="B23" s="1" t="s">
        <v>116</v>
      </c>
      <c r="C23" s="1" t="s">
        <v>103</v>
      </c>
      <c r="D23" s="27">
        <v>2003</v>
      </c>
      <c r="E23" s="19">
        <v>803</v>
      </c>
      <c r="F23" s="19">
        <v>2806</v>
      </c>
      <c r="G23" s="19">
        <v>133.5</v>
      </c>
      <c r="H23" s="19">
        <v>53.5</v>
      </c>
      <c r="I23" s="19">
        <v>187.1</v>
      </c>
    </row>
    <row r="24" spans="1:9" ht="21.75" customHeight="1">
      <c r="A24" s="28"/>
      <c r="B24" s="29" t="s">
        <v>3</v>
      </c>
      <c r="C24" s="29"/>
      <c r="D24" s="30">
        <v>2003</v>
      </c>
      <c r="E24" s="31">
        <v>803</v>
      </c>
      <c r="F24" s="32">
        <v>2806</v>
      </c>
      <c r="G24" s="30">
        <v>133.5</v>
      </c>
      <c r="H24" s="30">
        <v>53.5</v>
      </c>
      <c r="I24" s="30">
        <v>187.1</v>
      </c>
    </row>
    <row r="25" spans="1:9" ht="21.75" customHeight="1">
      <c r="A25" s="1" t="s">
        <v>117</v>
      </c>
      <c r="B25" s="1" t="s">
        <v>117</v>
      </c>
      <c r="C25" s="1" t="s">
        <v>118</v>
      </c>
      <c r="D25" s="27">
        <v>18</v>
      </c>
      <c r="E25" s="19">
        <v>181</v>
      </c>
      <c r="F25" s="19">
        <v>199</v>
      </c>
      <c r="G25" s="19">
        <v>1.2</v>
      </c>
      <c r="H25" s="19">
        <v>12.1</v>
      </c>
      <c r="I25" s="19">
        <v>13.3</v>
      </c>
    </row>
    <row r="26" spans="1:9" ht="21.75" customHeight="1">
      <c r="A26" s="28"/>
      <c r="B26" s="29" t="s">
        <v>3</v>
      </c>
      <c r="C26" s="29"/>
      <c r="D26" s="30">
        <v>18</v>
      </c>
      <c r="E26" s="31">
        <v>181</v>
      </c>
      <c r="F26" s="32">
        <v>199</v>
      </c>
      <c r="G26" s="30">
        <v>1.2</v>
      </c>
      <c r="H26" s="30">
        <v>12.1</v>
      </c>
      <c r="I26" s="30">
        <v>13.3</v>
      </c>
    </row>
    <row r="27" spans="1:9" ht="21.75" customHeight="1">
      <c r="A27" s="1" t="s">
        <v>119</v>
      </c>
      <c r="B27" s="1" t="s">
        <v>119</v>
      </c>
      <c r="C27" s="1" t="s">
        <v>106</v>
      </c>
      <c r="D27" s="27">
        <v>1896</v>
      </c>
      <c r="E27" s="19">
        <v>1014</v>
      </c>
      <c r="F27" s="19">
        <v>2910</v>
      </c>
      <c r="G27" s="19">
        <v>126.4</v>
      </c>
      <c r="H27" s="19">
        <v>67.6</v>
      </c>
      <c r="I27" s="19">
        <v>194</v>
      </c>
    </row>
    <row r="28" spans="1:9" ht="21.75" customHeight="1">
      <c r="A28" s="28"/>
      <c r="B28" s="29" t="s">
        <v>3</v>
      </c>
      <c r="C28" s="29"/>
      <c r="D28" s="30">
        <v>1896</v>
      </c>
      <c r="E28" s="31">
        <v>1014</v>
      </c>
      <c r="F28" s="32">
        <v>2910</v>
      </c>
      <c r="G28" s="30">
        <v>126.4</v>
      </c>
      <c r="H28" s="30">
        <v>67.6</v>
      </c>
      <c r="I28" s="30">
        <v>194</v>
      </c>
    </row>
    <row r="29" spans="1:9" ht="21.75" customHeight="1">
      <c r="A29" s="1" t="s">
        <v>120</v>
      </c>
      <c r="B29" s="1" t="s">
        <v>121</v>
      </c>
      <c r="C29" s="1" t="s">
        <v>122</v>
      </c>
      <c r="D29" s="27">
        <v>519</v>
      </c>
      <c r="E29" s="19">
        <v>183</v>
      </c>
      <c r="F29" s="19">
        <v>702</v>
      </c>
      <c r="G29" s="19">
        <v>34.6</v>
      </c>
      <c r="H29" s="19">
        <v>12.2</v>
      </c>
      <c r="I29" s="19">
        <v>46.8</v>
      </c>
    </row>
    <row r="30" spans="2:9" ht="21.75" customHeight="1">
      <c r="B30" s="1" t="s">
        <v>120</v>
      </c>
      <c r="C30" s="1" t="s">
        <v>105</v>
      </c>
      <c r="D30" s="27">
        <v>1893</v>
      </c>
      <c r="E30" s="19">
        <v>527</v>
      </c>
      <c r="F30" s="19">
        <v>2420</v>
      </c>
      <c r="G30" s="19">
        <v>126.2</v>
      </c>
      <c r="H30" s="19">
        <v>35.1</v>
      </c>
      <c r="I30" s="19">
        <v>161.3</v>
      </c>
    </row>
    <row r="31" spans="1:9" ht="21.75" customHeight="1">
      <c r="A31" s="28"/>
      <c r="B31" s="29" t="s">
        <v>3</v>
      </c>
      <c r="C31" s="29"/>
      <c r="D31" s="30">
        <v>2412</v>
      </c>
      <c r="E31" s="31">
        <v>710</v>
      </c>
      <c r="F31" s="32">
        <v>3122</v>
      </c>
      <c r="G31" s="30">
        <v>160.8</v>
      </c>
      <c r="H31" s="30">
        <v>47.3</v>
      </c>
      <c r="I31" s="30">
        <v>208.1</v>
      </c>
    </row>
    <row r="32" spans="1:9" ht="25.5" customHeight="1">
      <c r="A32" s="35" t="s">
        <v>123</v>
      </c>
      <c r="B32" s="35" t="s">
        <v>123</v>
      </c>
      <c r="C32" s="1" t="s">
        <v>124</v>
      </c>
      <c r="D32" s="27">
        <v>1785</v>
      </c>
      <c r="E32" s="19">
        <v>405</v>
      </c>
      <c r="F32" s="19">
        <v>2190</v>
      </c>
      <c r="G32" s="19">
        <v>119</v>
      </c>
      <c r="H32" s="19">
        <v>27</v>
      </c>
      <c r="I32" s="19">
        <v>146</v>
      </c>
    </row>
    <row r="33" spans="1:9" ht="21.75" customHeight="1">
      <c r="A33" s="28"/>
      <c r="B33" s="29" t="s">
        <v>3</v>
      </c>
      <c r="C33" s="29"/>
      <c r="D33" s="30">
        <v>1785</v>
      </c>
      <c r="E33" s="31">
        <v>405</v>
      </c>
      <c r="F33" s="32">
        <v>2190</v>
      </c>
      <c r="G33" s="30">
        <v>119</v>
      </c>
      <c r="H33" s="30">
        <v>27</v>
      </c>
      <c r="I33" s="30">
        <v>146</v>
      </c>
    </row>
    <row r="34" spans="1:9" ht="21.75" customHeight="1">
      <c r="A34" s="1" t="s">
        <v>125</v>
      </c>
      <c r="B34" s="1" t="s">
        <v>126</v>
      </c>
      <c r="C34" s="1" t="s">
        <v>127</v>
      </c>
      <c r="D34" s="27">
        <v>119</v>
      </c>
      <c r="E34" s="19">
        <v>0</v>
      </c>
      <c r="F34" s="19">
        <v>119</v>
      </c>
      <c r="G34" s="19">
        <v>7.9</v>
      </c>
      <c r="H34" s="19">
        <v>0</v>
      </c>
      <c r="I34" s="19">
        <v>7.9</v>
      </c>
    </row>
    <row r="35" spans="2:9" ht="21.75" customHeight="1">
      <c r="B35" s="1" t="s">
        <v>128</v>
      </c>
      <c r="C35" s="1" t="s">
        <v>129</v>
      </c>
      <c r="D35" s="27">
        <v>8</v>
      </c>
      <c r="E35" s="19">
        <v>0</v>
      </c>
      <c r="F35" s="19">
        <v>8</v>
      </c>
      <c r="G35" s="19">
        <v>0.5</v>
      </c>
      <c r="H35" s="19">
        <v>0</v>
      </c>
      <c r="I35" s="19">
        <v>0.5</v>
      </c>
    </row>
    <row r="36" spans="1:9" ht="21.75" customHeight="1">
      <c r="A36" s="28"/>
      <c r="B36" s="29" t="s">
        <v>3</v>
      </c>
      <c r="C36" s="29"/>
      <c r="D36" s="30">
        <v>127</v>
      </c>
      <c r="E36" s="30">
        <v>0</v>
      </c>
      <c r="F36" s="30">
        <v>127</v>
      </c>
      <c r="G36" s="30">
        <v>8.5</v>
      </c>
      <c r="H36" s="30">
        <v>0</v>
      </c>
      <c r="I36" s="30">
        <v>8.5</v>
      </c>
    </row>
    <row r="37" spans="1:9" ht="25.5" customHeight="1">
      <c r="A37" s="162" t="s">
        <v>130</v>
      </c>
      <c r="B37" s="162"/>
      <c r="C37" s="162"/>
      <c r="D37" s="163">
        <v>14208</v>
      </c>
      <c r="E37" s="163">
        <v>7116</v>
      </c>
      <c r="F37" s="163">
        <v>21324</v>
      </c>
      <c r="G37" s="163">
        <v>947.2</v>
      </c>
      <c r="H37" s="163">
        <v>474.4</v>
      </c>
      <c r="I37" s="163">
        <v>1421.6</v>
      </c>
    </row>
  </sheetData>
  <mergeCells count="3">
    <mergeCell ref="A2:I2"/>
    <mergeCell ref="D5:F5"/>
    <mergeCell ref="G5:I5"/>
  </mergeCells>
  <printOptions horizontalCentered="1"/>
  <pageMargins left="0.25" right="0.25" top="0.5" bottom="0.5" header="0.25" footer="0.25"/>
  <pageSetup blackAndWhite="1" fitToHeight="1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4">
    <pageSetUpPr fitToPage="1"/>
  </sheetPr>
  <dimension ref="A2:I47"/>
  <sheetViews>
    <sheetView zoomScale="74" zoomScaleNormal="74" workbookViewId="0" topLeftCell="A1">
      <selection activeCell="A2" sqref="A2:I2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9" width="15.7109375" style="1" customWidth="1"/>
    <col min="10" max="16384" width="9.140625" style="1" customWidth="1"/>
  </cols>
  <sheetData>
    <row r="2" spans="1:9" ht="22.5">
      <c r="A2" s="249" t="s">
        <v>358</v>
      </c>
      <c r="B2" s="249"/>
      <c r="C2" s="249"/>
      <c r="D2" s="249"/>
      <c r="E2" s="249"/>
      <c r="F2" s="249"/>
      <c r="G2" s="249"/>
      <c r="H2" s="249"/>
      <c r="I2" s="249"/>
    </row>
    <row r="4" ht="18.75" thickBot="1">
      <c r="A4" s="78" t="s">
        <v>131</v>
      </c>
    </row>
    <row r="5" spans="1:9" s="77" customFormat="1" ht="27.75" customHeight="1">
      <c r="A5" s="174"/>
      <c r="B5" s="174"/>
      <c r="C5" s="175"/>
      <c r="D5" s="250" t="s">
        <v>94</v>
      </c>
      <c r="E5" s="250"/>
      <c r="F5" s="250"/>
      <c r="G5" s="250" t="s">
        <v>95</v>
      </c>
      <c r="H5" s="250"/>
      <c r="I5" s="250"/>
    </row>
    <row r="6" spans="1:9" s="168" customFormat="1" ht="21.75" customHeight="1" thickBot="1">
      <c r="A6" s="165" t="s">
        <v>4</v>
      </c>
      <c r="B6" s="165" t="s">
        <v>5</v>
      </c>
      <c r="C6" s="166" t="s">
        <v>96</v>
      </c>
      <c r="D6" s="167" t="s">
        <v>1</v>
      </c>
      <c r="E6" s="167" t="s">
        <v>2</v>
      </c>
      <c r="F6" s="167" t="s">
        <v>3</v>
      </c>
      <c r="G6" s="167" t="s">
        <v>1</v>
      </c>
      <c r="H6" s="167" t="s">
        <v>2</v>
      </c>
      <c r="I6" s="167" t="s">
        <v>3</v>
      </c>
    </row>
    <row r="7" spans="1:9" ht="19.5" customHeight="1">
      <c r="A7" s="1" t="s">
        <v>132</v>
      </c>
      <c r="B7" s="1" t="s">
        <v>132</v>
      </c>
      <c r="C7" s="1" t="s">
        <v>133</v>
      </c>
      <c r="D7" s="27">
        <v>1603</v>
      </c>
      <c r="E7" s="19">
        <v>0</v>
      </c>
      <c r="F7" s="19">
        <v>1603</v>
      </c>
      <c r="G7" s="19">
        <v>106.9</v>
      </c>
      <c r="H7" s="19">
        <v>0</v>
      </c>
      <c r="I7" s="19">
        <v>106.9</v>
      </c>
    </row>
    <row r="8" spans="1:9" ht="19.5" customHeight="1">
      <c r="A8" s="28"/>
      <c r="B8" s="29" t="s">
        <v>3</v>
      </c>
      <c r="C8" s="29"/>
      <c r="D8" s="30">
        <v>1603</v>
      </c>
      <c r="E8" s="31">
        <v>0</v>
      </c>
      <c r="F8" s="32">
        <v>1603</v>
      </c>
      <c r="G8" s="30">
        <v>106.9</v>
      </c>
      <c r="H8" s="30">
        <v>0</v>
      </c>
      <c r="I8" s="30">
        <v>106.9</v>
      </c>
    </row>
    <row r="9" spans="1:9" ht="19.5" customHeight="1">
      <c r="A9" s="1" t="s">
        <v>134</v>
      </c>
      <c r="B9" s="1" t="s">
        <v>134</v>
      </c>
      <c r="C9" s="1" t="s">
        <v>135</v>
      </c>
      <c r="D9" s="27">
        <v>3045</v>
      </c>
      <c r="E9" s="19">
        <v>31</v>
      </c>
      <c r="F9" s="19">
        <v>3076</v>
      </c>
      <c r="G9" s="19">
        <v>203</v>
      </c>
      <c r="H9" s="19">
        <v>2.1</v>
      </c>
      <c r="I9" s="19">
        <v>205.1</v>
      </c>
    </row>
    <row r="10" spans="1:9" ht="19.5" customHeight="1">
      <c r="A10" s="28"/>
      <c r="B10" s="29" t="s">
        <v>3</v>
      </c>
      <c r="C10" s="29"/>
      <c r="D10" s="30">
        <v>3045</v>
      </c>
      <c r="E10" s="31">
        <v>31</v>
      </c>
      <c r="F10" s="32">
        <v>3076</v>
      </c>
      <c r="G10" s="30">
        <v>203</v>
      </c>
      <c r="H10" s="30">
        <v>2.1</v>
      </c>
      <c r="I10" s="30">
        <v>205.1</v>
      </c>
    </row>
    <row r="11" spans="1:9" ht="19.5" customHeight="1">
      <c r="A11" s="1" t="s">
        <v>136</v>
      </c>
      <c r="B11" s="1" t="s">
        <v>136</v>
      </c>
      <c r="C11" s="1" t="s">
        <v>137</v>
      </c>
      <c r="D11" s="27">
        <v>6618</v>
      </c>
      <c r="E11" s="19">
        <v>274</v>
      </c>
      <c r="F11" s="19">
        <v>6892</v>
      </c>
      <c r="G11" s="19">
        <v>441.2</v>
      </c>
      <c r="H11" s="19">
        <v>18.3</v>
      </c>
      <c r="I11" s="19">
        <v>459.5</v>
      </c>
    </row>
    <row r="12" spans="2:9" ht="19.5" customHeight="1">
      <c r="B12" s="1" t="s">
        <v>138</v>
      </c>
      <c r="C12" s="1" t="s">
        <v>139</v>
      </c>
      <c r="D12" s="27">
        <v>481</v>
      </c>
      <c r="E12" s="19">
        <v>0</v>
      </c>
      <c r="F12" s="19">
        <v>481</v>
      </c>
      <c r="G12" s="19">
        <v>32.1</v>
      </c>
      <c r="H12" s="19">
        <v>0</v>
      </c>
      <c r="I12" s="19">
        <v>32.1</v>
      </c>
    </row>
    <row r="13" spans="1:9" ht="19.5" customHeight="1">
      <c r="A13" s="28"/>
      <c r="B13" s="29" t="s">
        <v>3</v>
      </c>
      <c r="C13" s="29"/>
      <c r="D13" s="30">
        <v>7099</v>
      </c>
      <c r="E13" s="31">
        <v>274</v>
      </c>
      <c r="F13" s="32">
        <v>7373</v>
      </c>
      <c r="G13" s="30">
        <v>473.3</v>
      </c>
      <c r="H13" s="30">
        <v>18.3</v>
      </c>
      <c r="I13" s="30">
        <v>491.5</v>
      </c>
    </row>
    <row r="14" spans="1:9" ht="19.5" customHeight="1">
      <c r="A14" s="1" t="s">
        <v>140</v>
      </c>
      <c r="B14" s="1" t="s">
        <v>140</v>
      </c>
      <c r="C14" s="1" t="s">
        <v>141</v>
      </c>
      <c r="D14" s="27">
        <v>2235</v>
      </c>
      <c r="E14" s="19">
        <v>364</v>
      </c>
      <c r="F14" s="19">
        <v>2599</v>
      </c>
      <c r="G14" s="19">
        <v>149</v>
      </c>
      <c r="H14" s="19">
        <v>24.3</v>
      </c>
      <c r="I14" s="19">
        <v>173.3</v>
      </c>
    </row>
    <row r="15" spans="1:9" ht="19.5" customHeight="1">
      <c r="A15" s="28"/>
      <c r="B15" s="29" t="s">
        <v>3</v>
      </c>
      <c r="C15" s="29"/>
      <c r="D15" s="30">
        <v>2235</v>
      </c>
      <c r="E15" s="31">
        <v>364</v>
      </c>
      <c r="F15" s="32">
        <v>2599</v>
      </c>
      <c r="G15" s="30">
        <v>149</v>
      </c>
      <c r="H15" s="30">
        <v>24.3</v>
      </c>
      <c r="I15" s="30">
        <v>173.3</v>
      </c>
    </row>
    <row r="16" spans="1:9" ht="19.5" customHeight="1">
      <c r="A16" s="1" t="s">
        <v>142</v>
      </c>
      <c r="B16" s="1" t="s">
        <v>142</v>
      </c>
      <c r="C16" s="1" t="s">
        <v>143</v>
      </c>
      <c r="D16" s="27">
        <v>7237</v>
      </c>
      <c r="E16" s="19">
        <v>507</v>
      </c>
      <c r="F16" s="19">
        <v>7744</v>
      </c>
      <c r="G16" s="19">
        <v>482.5</v>
      </c>
      <c r="H16" s="19">
        <v>33.8</v>
      </c>
      <c r="I16" s="19">
        <v>516.3</v>
      </c>
    </row>
    <row r="17" spans="1:9" ht="19.5" customHeight="1">
      <c r="A17" s="28"/>
      <c r="B17" s="29" t="s">
        <v>3</v>
      </c>
      <c r="C17" s="29"/>
      <c r="D17" s="30">
        <v>7237</v>
      </c>
      <c r="E17" s="31">
        <v>507</v>
      </c>
      <c r="F17" s="32">
        <v>7744</v>
      </c>
      <c r="G17" s="30">
        <v>482.5</v>
      </c>
      <c r="H17" s="30">
        <v>33.8</v>
      </c>
      <c r="I17" s="30">
        <v>516.3</v>
      </c>
    </row>
    <row r="18" spans="1:9" ht="19.5" customHeight="1">
      <c r="A18" s="1" t="s">
        <v>144</v>
      </c>
      <c r="B18" s="1" t="s">
        <v>144</v>
      </c>
      <c r="C18" s="1" t="s">
        <v>145</v>
      </c>
      <c r="D18" s="27">
        <v>6072</v>
      </c>
      <c r="E18" s="19">
        <v>284</v>
      </c>
      <c r="F18" s="19">
        <v>6356</v>
      </c>
      <c r="G18" s="19">
        <v>404.8</v>
      </c>
      <c r="H18" s="19">
        <v>18.9</v>
      </c>
      <c r="I18" s="19">
        <v>423.7</v>
      </c>
    </row>
    <row r="19" spans="1:9" ht="19.5" customHeight="1">
      <c r="A19" s="28"/>
      <c r="B19" s="29" t="s">
        <v>3</v>
      </c>
      <c r="C19" s="29"/>
      <c r="D19" s="30">
        <v>6072</v>
      </c>
      <c r="E19" s="31">
        <v>284</v>
      </c>
      <c r="F19" s="32">
        <v>6356</v>
      </c>
      <c r="G19" s="30">
        <v>404.8</v>
      </c>
      <c r="H19" s="30">
        <v>18.9</v>
      </c>
      <c r="I19" s="30">
        <v>423.7</v>
      </c>
    </row>
    <row r="20" spans="1:9" ht="19.5" customHeight="1">
      <c r="A20" s="1" t="s">
        <v>146</v>
      </c>
      <c r="B20" s="1" t="s">
        <v>147</v>
      </c>
      <c r="C20" s="1" t="s">
        <v>148</v>
      </c>
      <c r="D20" s="27">
        <v>78</v>
      </c>
      <c r="E20" s="19">
        <v>0</v>
      </c>
      <c r="F20" s="19">
        <v>78</v>
      </c>
      <c r="G20" s="19">
        <v>5.2</v>
      </c>
      <c r="H20" s="19">
        <v>0</v>
      </c>
      <c r="I20" s="19">
        <v>5.2</v>
      </c>
    </row>
    <row r="21" spans="2:9" ht="19.5" customHeight="1">
      <c r="B21" s="1" t="s">
        <v>149</v>
      </c>
      <c r="C21" s="1" t="s">
        <v>150</v>
      </c>
      <c r="D21" s="27">
        <v>248</v>
      </c>
      <c r="E21" s="19">
        <v>0</v>
      </c>
      <c r="F21" s="19">
        <v>248</v>
      </c>
      <c r="G21" s="19">
        <v>16.5</v>
      </c>
      <c r="H21" s="19">
        <v>0</v>
      </c>
      <c r="I21" s="19">
        <v>16.5</v>
      </c>
    </row>
    <row r="22" spans="1:9" ht="19.5" customHeight="1">
      <c r="A22" s="28"/>
      <c r="B22" s="29" t="s">
        <v>3</v>
      </c>
      <c r="C22" s="29"/>
      <c r="D22" s="30">
        <v>326</v>
      </c>
      <c r="E22" s="31">
        <v>0</v>
      </c>
      <c r="F22" s="32">
        <v>326</v>
      </c>
      <c r="G22" s="30">
        <v>21.7</v>
      </c>
      <c r="H22" s="30">
        <v>0</v>
      </c>
      <c r="I22" s="30">
        <v>21.7</v>
      </c>
    </row>
    <row r="23" spans="1:9" ht="19.5" customHeight="1">
      <c r="A23" s="1" t="s">
        <v>151</v>
      </c>
      <c r="B23" s="1" t="s">
        <v>152</v>
      </c>
      <c r="C23" s="1" t="s">
        <v>153</v>
      </c>
      <c r="D23" s="27">
        <v>220</v>
      </c>
      <c r="E23" s="19">
        <v>0</v>
      </c>
      <c r="F23" s="19">
        <v>220</v>
      </c>
      <c r="G23" s="19">
        <v>14.7</v>
      </c>
      <c r="H23" s="19">
        <v>0</v>
      </c>
      <c r="I23" s="19">
        <v>14.7</v>
      </c>
    </row>
    <row r="24" spans="2:9" ht="19.5" customHeight="1">
      <c r="B24" s="1" t="s">
        <v>154</v>
      </c>
      <c r="C24" s="1" t="s">
        <v>155</v>
      </c>
      <c r="D24" s="27">
        <v>35</v>
      </c>
      <c r="E24" s="19">
        <v>0</v>
      </c>
      <c r="F24" s="19">
        <v>35</v>
      </c>
      <c r="G24" s="19">
        <v>2.3</v>
      </c>
      <c r="H24" s="19">
        <v>0</v>
      </c>
      <c r="I24" s="19">
        <v>2.3</v>
      </c>
    </row>
    <row r="25" spans="2:9" ht="19.5" customHeight="1">
      <c r="B25" s="1" t="s">
        <v>156</v>
      </c>
      <c r="C25" s="1" t="s">
        <v>157</v>
      </c>
      <c r="D25" s="27">
        <v>287</v>
      </c>
      <c r="E25" s="19">
        <v>3</v>
      </c>
      <c r="F25" s="19">
        <v>290</v>
      </c>
      <c r="G25" s="19">
        <v>19.1</v>
      </c>
      <c r="H25" s="19">
        <v>0.2</v>
      </c>
      <c r="I25" s="19">
        <v>19.3</v>
      </c>
    </row>
    <row r="26" spans="2:9" ht="19.5" customHeight="1">
      <c r="B26" s="1" t="s">
        <v>158</v>
      </c>
      <c r="C26" s="1" t="s">
        <v>159</v>
      </c>
      <c r="D26" s="27">
        <v>70</v>
      </c>
      <c r="E26" s="19">
        <v>1</v>
      </c>
      <c r="F26" s="19">
        <v>71</v>
      </c>
      <c r="G26" s="19">
        <v>4.7</v>
      </c>
      <c r="H26" s="19">
        <v>0.1</v>
      </c>
      <c r="I26" s="19">
        <v>4.7</v>
      </c>
    </row>
    <row r="27" spans="2:9" ht="19.5" customHeight="1">
      <c r="B27" s="1" t="s">
        <v>160</v>
      </c>
      <c r="C27" s="1" t="s">
        <v>161</v>
      </c>
      <c r="D27" s="27">
        <v>4</v>
      </c>
      <c r="E27" s="19">
        <v>0</v>
      </c>
      <c r="F27" s="19">
        <v>4</v>
      </c>
      <c r="G27" s="19">
        <v>0.3</v>
      </c>
      <c r="H27" s="19">
        <v>0</v>
      </c>
      <c r="I27" s="19">
        <v>0.3</v>
      </c>
    </row>
    <row r="28" spans="2:9" ht="19.5" customHeight="1">
      <c r="B28" s="1" t="s">
        <v>162</v>
      </c>
      <c r="C28" s="1" t="s">
        <v>163</v>
      </c>
      <c r="D28" s="27">
        <v>133</v>
      </c>
      <c r="E28" s="19">
        <v>0</v>
      </c>
      <c r="F28" s="19">
        <v>133</v>
      </c>
      <c r="G28" s="19">
        <v>8.9</v>
      </c>
      <c r="H28" s="19">
        <v>0</v>
      </c>
      <c r="I28" s="19">
        <v>8.9</v>
      </c>
    </row>
    <row r="29" spans="2:9" ht="19.5" customHeight="1">
      <c r="B29" s="1" t="s">
        <v>164</v>
      </c>
      <c r="C29" s="1" t="s">
        <v>165</v>
      </c>
      <c r="D29" s="27">
        <v>45</v>
      </c>
      <c r="E29" s="19">
        <v>0</v>
      </c>
      <c r="F29" s="19">
        <v>45</v>
      </c>
      <c r="G29" s="19">
        <v>3</v>
      </c>
      <c r="H29" s="19">
        <v>0</v>
      </c>
      <c r="I29" s="19">
        <v>3</v>
      </c>
    </row>
    <row r="30" spans="2:9" ht="19.5" customHeight="1">
      <c r="B30" s="1" t="s">
        <v>166</v>
      </c>
      <c r="C30" s="1" t="s">
        <v>167</v>
      </c>
      <c r="D30" s="27">
        <v>66</v>
      </c>
      <c r="E30" s="19">
        <v>0</v>
      </c>
      <c r="F30" s="19">
        <v>66</v>
      </c>
      <c r="G30" s="19">
        <v>4.4</v>
      </c>
      <c r="H30" s="19">
        <v>0</v>
      </c>
      <c r="I30" s="19">
        <v>4.4</v>
      </c>
    </row>
    <row r="31" spans="2:9" ht="19.5" customHeight="1">
      <c r="B31" s="1" t="s">
        <v>151</v>
      </c>
      <c r="C31" s="1" t="s">
        <v>168</v>
      </c>
      <c r="D31" s="27">
        <v>27</v>
      </c>
      <c r="E31" s="19">
        <v>6</v>
      </c>
      <c r="F31" s="19">
        <v>33</v>
      </c>
      <c r="G31" s="19">
        <v>1.8</v>
      </c>
      <c r="H31" s="19">
        <v>0.4</v>
      </c>
      <c r="I31" s="19">
        <v>2.2</v>
      </c>
    </row>
    <row r="32" spans="2:9" ht="19.5" customHeight="1">
      <c r="B32" s="1" t="s">
        <v>169</v>
      </c>
      <c r="C32" s="1" t="s">
        <v>170</v>
      </c>
      <c r="D32" s="27">
        <v>1486</v>
      </c>
      <c r="E32" s="19">
        <v>143</v>
      </c>
      <c r="F32" s="19">
        <v>1629</v>
      </c>
      <c r="G32" s="19">
        <v>99.1</v>
      </c>
      <c r="H32" s="19">
        <v>9.5</v>
      </c>
      <c r="I32" s="19">
        <v>108.6</v>
      </c>
    </row>
    <row r="33" spans="1:9" ht="19.5" customHeight="1">
      <c r="A33" s="28"/>
      <c r="B33" s="29" t="s">
        <v>3</v>
      </c>
      <c r="C33" s="29"/>
      <c r="D33" s="30">
        <v>2373</v>
      </c>
      <c r="E33" s="31">
        <v>153</v>
      </c>
      <c r="F33" s="32">
        <v>2526</v>
      </c>
      <c r="G33" s="30">
        <v>158.2</v>
      </c>
      <c r="H33" s="30">
        <v>10.2</v>
      </c>
      <c r="I33" s="30">
        <v>168.4</v>
      </c>
    </row>
    <row r="34" spans="1:9" ht="19.5" customHeight="1">
      <c r="A34" s="1" t="s">
        <v>171</v>
      </c>
      <c r="B34" s="1" t="s">
        <v>172</v>
      </c>
      <c r="C34" s="1" t="s">
        <v>173</v>
      </c>
      <c r="D34" s="27">
        <v>337</v>
      </c>
      <c r="E34" s="19">
        <v>73</v>
      </c>
      <c r="F34" s="19">
        <v>410</v>
      </c>
      <c r="G34" s="19">
        <v>22.5</v>
      </c>
      <c r="H34" s="19">
        <v>4.9</v>
      </c>
      <c r="I34" s="19">
        <v>27.3</v>
      </c>
    </row>
    <row r="35" spans="2:9" ht="19.5" customHeight="1">
      <c r="B35" s="1" t="s">
        <v>171</v>
      </c>
      <c r="C35" s="1" t="s">
        <v>174</v>
      </c>
      <c r="D35" s="27">
        <v>2326</v>
      </c>
      <c r="E35" s="19">
        <v>126</v>
      </c>
      <c r="F35" s="19">
        <v>2452</v>
      </c>
      <c r="G35" s="19">
        <v>155.1</v>
      </c>
      <c r="H35" s="19">
        <v>8.4</v>
      </c>
      <c r="I35" s="19">
        <v>163.5</v>
      </c>
    </row>
    <row r="36" spans="1:9" ht="19.5" customHeight="1">
      <c r="A36" s="28"/>
      <c r="B36" s="29" t="s">
        <v>3</v>
      </c>
      <c r="C36" s="29"/>
      <c r="D36" s="30">
        <v>2663</v>
      </c>
      <c r="E36" s="31">
        <v>199</v>
      </c>
      <c r="F36" s="32">
        <v>2862</v>
      </c>
      <c r="G36" s="30">
        <v>177.5</v>
      </c>
      <c r="H36" s="30">
        <v>13.3</v>
      </c>
      <c r="I36" s="30">
        <v>190.8</v>
      </c>
    </row>
    <row r="37" spans="1:9" ht="19.5" customHeight="1">
      <c r="A37" s="1" t="s">
        <v>175</v>
      </c>
      <c r="B37" s="1" t="s">
        <v>175</v>
      </c>
      <c r="C37" s="1" t="s">
        <v>176</v>
      </c>
      <c r="D37" s="27">
        <v>2011</v>
      </c>
      <c r="E37" s="19">
        <v>165</v>
      </c>
      <c r="F37" s="19">
        <v>2176</v>
      </c>
      <c r="G37" s="19">
        <v>134.1</v>
      </c>
      <c r="H37" s="19">
        <v>11</v>
      </c>
      <c r="I37" s="19">
        <v>145.1</v>
      </c>
    </row>
    <row r="38" spans="1:9" ht="19.5" customHeight="1">
      <c r="A38" s="28"/>
      <c r="B38" s="29" t="s">
        <v>3</v>
      </c>
      <c r="C38" s="29"/>
      <c r="D38" s="30">
        <v>2011</v>
      </c>
      <c r="E38" s="31">
        <v>165</v>
      </c>
      <c r="F38" s="32">
        <v>2176</v>
      </c>
      <c r="G38" s="30">
        <v>134.1</v>
      </c>
      <c r="H38" s="30">
        <v>11</v>
      </c>
      <c r="I38" s="30">
        <v>145.1</v>
      </c>
    </row>
    <row r="39" spans="1:9" ht="19.5" customHeight="1">
      <c r="A39" s="1" t="s">
        <v>177</v>
      </c>
      <c r="B39" s="1" t="s">
        <v>178</v>
      </c>
      <c r="C39" s="1" t="s">
        <v>179</v>
      </c>
      <c r="D39" s="27">
        <v>2147</v>
      </c>
      <c r="E39" s="19">
        <v>0</v>
      </c>
      <c r="F39" s="19">
        <v>2147</v>
      </c>
      <c r="G39" s="19">
        <v>143.1</v>
      </c>
      <c r="H39" s="19">
        <v>0</v>
      </c>
      <c r="I39" s="19">
        <v>143.1</v>
      </c>
    </row>
    <row r="40" spans="1:9" ht="19.5" customHeight="1">
      <c r="A40" s="28"/>
      <c r="B40" s="29" t="s">
        <v>3</v>
      </c>
      <c r="C40" s="29"/>
      <c r="D40" s="30">
        <v>2147</v>
      </c>
      <c r="E40" s="31">
        <v>0</v>
      </c>
      <c r="F40" s="32">
        <v>2147</v>
      </c>
      <c r="G40" s="30">
        <v>143.1</v>
      </c>
      <c r="H40" s="30">
        <v>0</v>
      </c>
      <c r="I40" s="30">
        <v>143.1</v>
      </c>
    </row>
    <row r="41" spans="1:9" ht="19.5" customHeight="1">
      <c r="A41" s="1" t="s">
        <v>180</v>
      </c>
      <c r="B41" s="1" t="s">
        <v>180</v>
      </c>
      <c r="C41" s="1" t="s">
        <v>181</v>
      </c>
      <c r="D41" s="27">
        <v>1826</v>
      </c>
      <c r="E41" s="19">
        <v>0</v>
      </c>
      <c r="F41" s="19">
        <v>1826</v>
      </c>
      <c r="G41" s="19">
        <v>121.7</v>
      </c>
      <c r="H41" s="19">
        <v>0</v>
      </c>
      <c r="I41" s="19">
        <v>121.7</v>
      </c>
    </row>
    <row r="42" spans="1:9" ht="19.5" customHeight="1">
      <c r="A42" s="28"/>
      <c r="B42" s="29" t="s">
        <v>3</v>
      </c>
      <c r="C42" s="29"/>
      <c r="D42" s="30">
        <v>1826</v>
      </c>
      <c r="E42" s="31">
        <v>0</v>
      </c>
      <c r="F42" s="32">
        <v>1826</v>
      </c>
      <c r="G42" s="30">
        <v>121.7</v>
      </c>
      <c r="H42" s="30">
        <v>0</v>
      </c>
      <c r="I42" s="30">
        <v>121.7</v>
      </c>
    </row>
    <row r="43" spans="1:9" ht="19.5" customHeight="1">
      <c r="A43" s="1" t="s">
        <v>182</v>
      </c>
      <c r="B43" s="1" t="s">
        <v>182</v>
      </c>
      <c r="C43" s="1" t="s">
        <v>183</v>
      </c>
      <c r="D43" s="27">
        <v>2264</v>
      </c>
      <c r="E43" s="19">
        <v>2208</v>
      </c>
      <c r="F43" s="19">
        <v>4472</v>
      </c>
      <c r="G43" s="19">
        <v>150.9</v>
      </c>
      <c r="H43" s="19">
        <v>147.2</v>
      </c>
      <c r="I43" s="19">
        <v>298.1</v>
      </c>
    </row>
    <row r="44" spans="1:9" ht="19.5" customHeight="1">
      <c r="A44" s="28"/>
      <c r="B44" s="29" t="s">
        <v>3</v>
      </c>
      <c r="C44" s="29"/>
      <c r="D44" s="30">
        <v>2264</v>
      </c>
      <c r="E44" s="31">
        <v>2208</v>
      </c>
      <c r="F44" s="32">
        <v>4472</v>
      </c>
      <c r="G44" s="30">
        <v>150.9</v>
      </c>
      <c r="H44" s="30">
        <v>147.2</v>
      </c>
      <c r="I44" s="30">
        <v>298.1</v>
      </c>
    </row>
    <row r="45" spans="1:9" ht="19.5" customHeight="1">
      <c r="A45" s="1" t="s">
        <v>184</v>
      </c>
      <c r="B45" s="1" t="s">
        <v>184</v>
      </c>
      <c r="C45" s="1" t="s">
        <v>185</v>
      </c>
      <c r="D45" s="27">
        <v>4537</v>
      </c>
      <c r="E45" s="19">
        <v>236</v>
      </c>
      <c r="F45" s="19">
        <v>4773</v>
      </c>
      <c r="G45" s="19">
        <v>302.5</v>
      </c>
      <c r="H45" s="19">
        <v>15.7</v>
      </c>
      <c r="I45" s="19">
        <v>318.2</v>
      </c>
    </row>
    <row r="46" spans="1:9" ht="19.5" customHeight="1">
      <c r="A46" s="28"/>
      <c r="B46" s="29" t="s">
        <v>3</v>
      </c>
      <c r="C46" s="29"/>
      <c r="D46" s="30">
        <v>4537</v>
      </c>
      <c r="E46" s="30">
        <v>236</v>
      </c>
      <c r="F46" s="30">
        <v>4773</v>
      </c>
      <c r="G46" s="30">
        <v>302.5</v>
      </c>
      <c r="H46" s="30">
        <v>15.7</v>
      </c>
      <c r="I46" s="30">
        <v>318.2</v>
      </c>
    </row>
    <row r="47" spans="1:9" ht="19.5" customHeight="1">
      <c r="A47" s="162" t="s">
        <v>186</v>
      </c>
      <c r="B47" s="162"/>
      <c r="C47" s="162"/>
      <c r="D47" s="163">
        <v>45438</v>
      </c>
      <c r="E47" s="163">
        <v>4421</v>
      </c>
      <c r="F47" s="163">
        <v>49859</v>
      </c>
      <c r="G47" s="163">
        <v>3029.2</v>
      </c>
      <c r="H47" s="163">
        <v>294.7</v>
      </c>
      <c r="I47" s="163">
        <v>3323.9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blackAndWhite="1"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</dc:creator>
  <cp:keywords/>
  <dc:description/>
  <cp:lastModifiedBy>ERB</cp:lastModifiedBy>
  <cp:lastPrinted>2008-02-15T15:57:07Z</cp:lastPrinted>
  <dcterms:created xsi:type="dcterms:W3CDTF">2008-02-11T16:17:49Z</dcterms:created>
  <dcterms:modified xsi:type="dcterms:W3CDTF">2008-02-21T12:02:41Z</dcterms:modified>
  <cp:category/>
  <cp:version/>
  <cp:contentType/>
  <cp:contentStatus/>
</cp:coreProperties>
</file>