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45" windowWidth="15570" windowHeight="11760" tabRatio="963" firstSheet="5" activeTab="8"/>
  </bookViews>
  <sheets>
    <sheet name="Cover" sheetId="1" r:id="rId1"/>
    <sheet name="College Level and Attendance" sheetId="2" r:id="rId2"/>
    <sheet name="Level and Attendence by College" sheetId="3" r:id="rId3"/>
    <sheet name="Race and Gender by College" sheetId="4" r:id="rId4"/>
    <sheet name="SummStuSCHbyCrseLvl" sheetId="5" r:id="rId5"/>
    <sheet name="Registered Hours Attempted" sheetId="6" r:id="rId6"/>
    <sheet name="Table_Business" sheetId="7" r:id="rId7"/>
    <sheet name="Table_CLASS" sheetId="8" r:id="rId8"/>
    <sheet name="Table_Education" sheetId="9" r:id="rId9"/>
    <sheet name="Table_Engineering" sheetId="10" r:id="rId10"/>
    <sheet name="Table_Nursing" sheetId="11" r:id="rId11"/>
    <sheet name="Table_Science" sheetId="12" r:id="rId12"/>
    <sheet name="Table_Urban Affairs" sheetId="13" r:id="rId13"/>
    <sheet name="Table_Law" sheetId="14" r:id="rId14"/>
    <sheet name="Table_Undergraduate Studies" sheetId="15" r:id="rId15"/>
    <sheet name="Table_Other" sheetId="16" r:id="rId16"/>
    <sheet name="Table_Honors" sheetId="17" r:id="rId17"/>
    <sheet name="Tot_Business" sheetId="18" r:id="rId18"/>
    <sheet name="Tot_CLASS" sheetId="19" r:id="rId19"/>
    <sheet name="Tot_Education" sheetId="20" r:id="rId20"/>
    <sheet name="Tot_Engineerin" sheetId="21" r:id="rId21"/>
    <sheet name="Tot_Nursing" sheetId="22" r:id="rId22"/>
    <sheet name="Tot_Science" sheetId="23" r:id="rId23"/>
    <sheet name="Tot_Urban Affa" sheetId="24" r:id="rId24"/>
    <sheet name="Tot_Law" sheetId="25" r:id="rId25"/>
    <sheet name="Tot_Undergradu" sheetId="26" r:id="rId26"/>
    <sheet name="Tot_Other" sheetId="27" r:id="rId27"/>
    <sheet name="Tot_Honors" sheetId="28" r:id="rId28"/>
    <sheet name="Summary SCH by MTG" sheetId="29" r:id="rId29"/>
    <sheet name="MTG_Business" sheetId="30" r:id="rId30"/>
    <sheet name="MTG_CLASS" sheetId="31" r:id="rId31"/>
    <sheet name="MTG_Education" sheetId="32" r:id="rId32"/>
    <sheet name="MTG_Engineerin" sheetId="33" r:id="rId33"/>
    <sheet name="MTG_Nursing" sheetId="34" r:id="rId34"/>
    <sheet name="MTG_Science" sheetId="35" r:id="rId35"/>
    <sheet name="MTG_Urban Affa" sheetId="36" r:id="rId36"/>
    <sheet name="MTG_Law" sheetId="37" r:id="rId37"/>
    <sheet name="MTG_Undergradu" sheetId="38" r:id="rId38"/>
    <sheet name="MTG_Other" sheetId="39" r:id="rId39"/>
    <sheet name="MTG_Honors" sheetId="40" r:id="rId40"/>
  </sheet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1">'College Level and Attendance'!$A$4:$G$19</definedName>
    <definedName name="_xlnm.Print_Area" localSheetId="0">'Cover'!$A$1:$K$56</definedName>
    <definedName name="_xlnm.Print_Area" localSheetId="2">'Level and Attendence by College'!$A$4:$G$19</definedName>
    <definedName name="_xlnm.Print_Area" localSheetId="30">'MTG_CLASS'!$A$2:$Q$53</definedName>
    <definedName name="_xlnm.Print_Area" localSheetId="31">'MTG_Education'!$A$2:$Q$34</definedName>
    <definedName name="_xlnm.Print_Area" localSheetId="32">'MTG_Engineerin'!$A$2:$Q$34</definedName>
    <definedName name="_xlnm.Print_Area" localSheetId="39">'MTG_Honors'!$A$2:$Q$9</definedName>
    <definedName name="_xlnm.Print_Area" localSheetId="36">'MTG_Law'!$A$2:$Q$9</definedName>
    <definedName name="_xlnm.Print_Area" localSheetId="33">'MTG_Nursing'!$A$2:$Q$9</definedName>
    <definedName name="_xlnm.Print_Area" localSheetId="38">'MTG_Other'!$A$2:$Q$15</definedName>
    <definedName name="_xlnm.Print_Area" localSheetId="34">'MTG_Science'!$A$2:$Q$26</definedName>
    <definedName name="_xlnm.Print_Area" localSheetId="37">'MTG_Undergradu'!$A$2:$Q$9</definedName>
    <definedName name="_xlnm.Print_Area" localSheetId="35">'MTG_Urban Affa'!$A$2:$Q$9</definedName>
    <definedName name="_xlnm.Print_Area" localSheetId="5">'Registered Hours Attempted'!$A$4:$I$32</definedName>
    <definedName name="_xlnm.Print_Area" localSheetId="28">'Summary SCH by MTG'!$A$2:$P$18</definedName>
    <definedName name="_xlnm.Print_Area" localSheetId="4">'SummStuSCHbyCrseLvl'!$A$4:$J$18</definedName>
    <definedName name="_xlnm.Print_Area" localSheetId="6">'Table_Business'!$A$2:$I$37</definedName>
    <definedName name="_xlnm.Print_Area" localSheetId="7">'Table_CLASS'!$A$2:$I$53</definedName>
    <definedName name="_xlnm.Print_Area" localSheetId="8">'Table_Education'!$A$2:$I$39</definedName>
    <definedName name="_xlnm.Print_Area" localSheetId="9">'Table_Engineering'!$A$2:$I$34</definedName>
    <definedName name="_xlnm.Print_Area" localSheetId="16">'Table_Honors'!$A$2:$I$9</definedName>
    <definedName name="_xlnm.Print_Area" localSheetId="13">'Table_Law'!$A$2:$I$9</definedName>
    <definedName name="_xlnm.Print_Area" localSheetId="10">'Table_Nursing'!$A$2:$I$9</definedName>
    <definedName name="_xlnm.Print_Area" localSheetId="15">'Table_Other'!$A$2:$I$15</definedName>
    <definedName name="_xlnm.Print_Area" localSheetId="11">'Table_Science'!$A$2:$I$27</definedName>
    <definedName name="_xlnm.Print_Area" localSheetId="12">'Table_Urban Affairs'!$A$2:$I$9</definedName>
    <definedName name="_xlnm.Print_Area" localSheetId="17">'Tot_Business'!$A$2:$K$33</definedName>
    <definedName name="_xlnm.Print_Area" localSheetId="18">'Tot_CLASS'!$A$2:$K$53</definedName>
    <definedName name="_xlnm.Print_Area" localSheetId="19">'Tot_Education'!$A$2:$K$34</definedName>
    <definedName name="_xlnm.Print_Area" localSheetId="20">'Tot_Engineerin'!$A$2:$K$35</definedName>
    <definedName name="_xlnm.Print_Area" localSheetId="27">'Tot_Honors'!$A$2:$K$9</definedName>
    <definedName name="_xlnm.Print_Area" localSheetId="24">'Tot_Law'!$A$2:$K$9</definedName>
    <definedName name="_xlnm.Print_Area" localSheetId="21">'Tot_Nursing'!$A$2:$K$9</definedName>
    <definedName name="_xlnm.Print_Area" localSheetId="26">'Tot_Other'!$A$2:$K$15</definedName>
    <definedName name="_xlnm.Print_Area" localSheetId="22">'Tot_Science'!$A$2:$K$27</definedName>
    <definedName name="_xlnm.Print_Area" localSheetId="25">'Tot_Undergradu'!$A$2:$K$9</definedName>
    <definedName name="_xlnm.Print_Area" localSheetId="23">'Tot_Urban Affa'!$A$2:$K$9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<sst xmlns="http://schemas.openxmlformats.org/spreadsheetml/2006/main" count="1476" uniqueCount="336">
  <si>
    <t>Undergraduate</t>
  </si>
  <si>
    <t>Law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</si>
  <si>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</si>
  <si>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</si>
  <si>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</si>
  <si>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</si>
  <si>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</si>
  <si>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</si>
  <si>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</si>
  <si>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</si>
  <si>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Total</t>
  </si>
  <si>
    <t>University Total</t>
  </si>
  <si>
    <t>College Level by Attendance</t>
  </si>
  <si>
    <t>Gender</t>
  </si>
  <si>
    <t>White</t>
  </si>
  <si>
    <t>Not Reported</t>
  </si>
  <si>
    <t>Black or African American</t>
  </si>
  <si>
    <t>Hispanic or Latino</t>
  </si>
  <si>
    <t>Asian</t>
  </si>
  <si>
    <t>American Indian or Alaska Native</t>
  </si>
  <si>
    <t>Two or more races</t>
  </si>
  <si>
    <t>Non-Resident Alien</t>
  </si>
  <si>
    <t>Graduate &amp; Law</t>
  </si>
  <si>
    <t>Percent Change</t>
  </si>
  <si>
    <t>--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</si>
  <si>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</si>
  <si>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</si>
  <si>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</si>
  <si>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</si>
  <si>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</si>
  <si>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</si>
  <si>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</si>
  <si>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</si>
  <si>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</si>
  <si>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</si>
  <si>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</si>
  <si>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</si>
  <si>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</si>
  <si>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</si>
  <si>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</si>
  <si>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</si>
  <si>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</si>
  <si>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</si>
  <si>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</si>
  <si>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</si>
  <si>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</si>
  <si>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</si>
  <si>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</si>
  <si>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</si>
  <si>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</si>
  <si>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</si>
  <si>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</si>
  <si>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</si>
  <si>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</si>
  <si>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</si>
  <si>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Native Hawaiian or Other Pacific Island</t>
  </si>
  <si>
    <t>Business</t>
  </si>
  <si>
    <t>CLASS</t>
  </si>
  <si>
    <t>Education</t>
  </si>
  <si>
    <t>Engineering</t>
  </si>
  <si>
    <t>Nursing</t>
  </si>
  <si>
    <t>Science</t>
  </si>
  <si>
    <t>Urban Affairs</t>
  </si>
  <si>
    <t>Undergraduate Studies</t>
  </si>
  <si>
    <t>Undergraduate Non-Degree</t>
  </si>
  <si>
    <t>Graduate Studies</t>
  </si>
  <si>
    <t>Other</t>
  </si>
  <si>
    <t>F</t>
  </si>
  <si>
    <t>M</t>
  </si>
  <si>
    <t>UNIVERSITY TOTAL</t>
  </si>
  <si>
    <t>Honors</t>
  </si>
  <si>
    <t>Total Student Credit Hours Compared to Prior Year</t>
  </si>
  <si>
    <t>College of Business</t>
  </si>
  <si>
    <t>Graduate/Law</t>
  </si>
  <si>
    <t>Department/Program</t>
  </si>
  <si>
    <t>Course Subject</t>
  </si>
  <si>
    <t>Accounting</t>
  </si>
  <si>
    <t>Business Law</t>
  </si>
  <si>
    <t>AMBA</t>
  </si>
  <si>
    <t>Accelerated Business Administration</t>
  </si>
  <si>
    <t>Business Administration</t>
  </si>
  <si>
    <t>Computer &amp; Information Science</t>
  </si>
  <si>
    <t>Computer and Information Science</t>
  </si>
  <si>
    <t>Information Science</t>
  </si>
  <si>
    <t>EMBA</t>
  </si>
  <si>
    <t>Executive Business Administration</t>
  </si>
  <si>
    <t>Finance</t>
  </si>
  <si>
    <t>Health Care Administration</t>
  </si>
  <si>
    <t>Management &amp; Labor Relations</t>
  </si>
  <si>
    <t>Marketing</t>
  </si>
  <si>
    <t>General Administration</t>
  </si>
  <si>
    <t>Operations &amp; Supply Chain Management</t>
  </si>
  <si>
    <t>Other Business</t>
  </si>
  <si>
    <t>International Business</t>
  </si>
  <si>
    <t>Business Total</t>
  </si>
  <si>
    <t>College of Liberal Arts And Social Sciences</t>
  </si>
  <si>
    <t>Anthropology</t>
  </si>
  <si>
    <t>Linguistics</t>
  </si>
  <si>
    <t>Art</t>
  </si>
  <si>
    <t>Communication</t>
  </si>
  <si>
    <t>Economics</t>
  </si>
  <si>
    <t>English</t>
  </si>
  <si>
    <t>Developmental English</t>
  </si>
  <si>
    <t>History</t>
  </si>
  <si>
    <t>Interdisciplinary</t>
  </si>
  <si>
    <t>Black Studies</t>
  </si>
  <si>
    <t>Classical and Medieval Studies</t>
  </si>
  <si>
    <t>Natl Student Exchange</t>
  </si>
  <si>
    <t>Women's Studies</t>
  </si>
  <si>
    <t>Modern Languages</t>
  </si>
  <si>
    <t>Arabic</t>
  </si>
  <si>
    <t>Chinese</t>
  </si>
  <si>
    <t>French</t>
  </si>
  <si>
    <t>German</t>
  </si>
  <si>
    <t>Greek</t>
  </si>
  <si>
    <t>Italian</t>
  </si>
  <si>
    <t>Japanese</t>
  </si>
  <si>
    <t>Latin</t>
  </si>
  <si>
    <t>Spanish</t>
  </si>
  <si>
    <t>Music</t>
  </si>
  <si>
    <t>Applied Music</t>
  </si>
  <si>
    <t>Philosophy</t>
  </si>
  <si>
    <t>Political Science/IR</t>
  </si>
  <si>
    <t>Political Science</t>
  </si>
  <si>
    <t>Religious Studies</t>
  </si>
  <si>
    <t>Social Work</t>
  </si>
  <si>
    <t>Sociology</t>
  </si>
  <si>
    <t>Theatre and Dance</t>
  </si>
  <si>
    <t>Dance</t>
  </si>
  <si>
    <t>Theatre &amp; Dance</t>
  </si>
  <si>
    <t>CLASS Total</t>
  </si>
  <si>
    <t>College of Education &amp; Human Services</t>
  </si>
  <si>
    <t>CASAL</t>
  </si>
  <si>
    <t>Adult Learning and Development</t>
  </si>
  <si>
    <t>CASAL-Special Topics</t>
  </si>
  <si>
    <t>Center Educational Leadership</t>
  </si>
  <si>
    <t>Coun, Admin, Super, Adult Learning</t>
  </si>
  <si>
    <t>Education Counseling</t>
  </si>
  <si>
    <t>Curriculum and Foundations</t>
  </si>
  <si>
    <t>Curriculum &amp; Instruction</t>
  </si>
  <si>
    <t>Health And Physical Education</t>
  </si>
  <si>
    <t>Health and Physical Education</t>
  </si>
  <si>
    <t>Health Education</t>
  </si>
  <si>
    <t>HPER-Core Curriculum</t>
  </si>
  <si>
    <t>HPERD- Special Topics</t>
  </si>
  <si>
    <t>Physical Education-Service</t>
  </si>
  <si>
    <t>Public Health</t>
  </si>
  <si>
    <t>Other Education</t>
  </si>
  <si>
    <t>Physical Education</t>
  </si>
  <si>
    <t>Professional Development</t>
  </si>
  <si>
    <t>Teacher Education</t>
  </si>
  <si>
    <t>Early Childhood Education</t>
  </si>
  <si>
    <t>Education U Teach</t>
  </si>
  <si>
    <t>Education-SIP</t>
  </si>
  <si>
    <t>Special Education</t>
  </si>
  <si>
    <t>Specialized Instructional/Teacher Education</t>
  </si>
  <si>
    <t>Specialized Study &amp; Field Experiences</t>
  </si>
  <si>
    <t>Education Total</t>
  </si>
  <si>
    <t>College of Engineering</t>
  </si>
  <si>
    <t>Chemical &amp; Biomedical Engineering</t>
  </si>
  <si>
    <t>Biomedical Engineering</t>
  </si>
  <si>
    <t>Chemical Engineering</t>
  </si>
  <si>
    <t>Engineering Science</t>
  </si>
  <si>
    <t>Civil &amp; Environmental Engineering</t>
  </si>
  <si>
    <t>Civil Engineering</t>
  </si>
  <si>
    <t>Environmental Engineering</t>
  </si>
  <si>
    <t>Dean's Office</t>
  </si>
  <si>
    <t>Electrical &amp; Computer Engineering</t>
  </si>
  <si>
    <t>Engineering Technology</t>
  </si>
  <si>
    <t>Electronic Engineering Technology</t>
  </si>
  <si>
    <t>General Engineering Technology</t>
  </si>
  <si>
    <t>Math Technology</t>
  </si>
  <si>
    <t>Mechanical Engineering Technology</t>
  </si>
  <si>
    <t>Industrial &amp; Manufacturing Engineering</t>
  </si>
  <si>
    <t>Mechanical Engineering</t>
  </si>
  <si>
    <t>Engineering Mechanics</t>
  </si>
  <si>
    <t>Engineering Total</t>
  </si>
  <si>
    <t>School of Nursing</t>
  </si>
  <si>
    <t>Nursing RN</t>
  </si>
  <si>
    <t>Nursing Total</t>
  </si>
  <si>
    <t>Biology, Geology &amp; Environmental Science</t>
  </si>
  <si>
    <t>Biology</t>
  </si>
  <si>
    <t>Environmental Sciences</t>
  </si>
  <si>
    <t>Geological Sciences</t>
  </si>
  <si>
    <t>Chemistry</t>
  </si>
  <si>
    <t>Health Sciences</t>
  </si>
  <si>
    <t>Doctor of Physical Therapy</t>
  </si>
  <si>
    <t>Pre-Health Science</t>
  </si>
  <si>
    <t>Mathematics</t>
  </si>
  <si>
    <t>Other Science</t>
  </si>
  <si>
    <t>Developmental Math</t>
  </si>
  <si>
    <t>Physics</t>
  </si>
  <si>
    <t>Psychology</t>
  </si>
  <si>
    <t>Speech &amp; Hearing</t>
  </si>
  <si>
    <t>Science Total</t>
  </si>
  <si>
    <t>College of Sciences And Health Professions</t>
  </si>
  <si>
    <t>College of Urban Affairs</t>
  </si>
  <si>
    <t>Urban Studies</t>
  </si>
  <si>
    <t>Urban Affairs Total</t>
  </si>
  <si>
    <t>College of Law</t>
  </si>
  <si>
    <t>Law Total</t>
  </si>
  <si>
    <t>ASC</t>
  </si>
  <si>
    <t>Undergraduate Studies Total</t>
  </si>
  <si>
    <t>Air Force</t>
  </si>
  <si>
    <t>Career Services</t>
  </si>
  <si>
    <t>English as a Second Language</t>
  </si>
  <si>
    <t>ESL-Program</t>
  </si>
  <si>
    <t>Military Science</t>
  </si>
  <si>
    <t>Physician Assistant</t>
  </si>
  <si>
    <t>Study Abroad</t>
  </si>
  <si>
    <t>Other Total</t>
  </si>
  <si>
    <t>Honors Total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</si>
  <si>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</si>
  <si>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</si>
  <si>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</si>
  <si>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</si>
  <si>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</si>
  <si>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</si>
  <si>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</si>
  <si>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</si>
  <si>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Student Credit Hours and FTE Enrollment</t>
  </si>
  <si>
    <t>Student Credit Hours (SCH)</t>
  </si>
  <si>
    <t>Full-Time Equivlent (FTE)</t>
  </si>
  <si>
    <t>Code</t>
  </si>
  <si>
    <t>ACT</t>
  </si>
  <si>
    <t>BLW</t>
  </si>
  <si>
    <t>MBA</t>
  </si>
  <si>
    <t>MKT</t>
  </si>
  <si>
    <t>CIS</t>
  </si>
  <si>
    <t>IST</t>
  </si>
  <si>
    <t>EBA</t>
  </si>
  <si>
    <t>FIN</t>
  </si>
  <si>
    <t>HCA</t>
  </si>
  <si>
    <t>MLR</t>
  </si>
  <si>
    <t>GAD</t>
  </si>
  <si>
    <t>OSM</t>
  </si>
  <si>
    <t>BUS</t>
  </si>
  <si>
    <t>INB</t>
  </si>
  <si>
    <t>ANT</t>
  </si>
  <si>
    <t>LIN</t>
  </si>
  <si>
    <t>ART</t>
  </si>
  <si>
    <t>COM</t>
  </si>
  <si>
    <t>ECN</t>
  </si>
  <si>
    <t>ENG</t>
  </si>
  <si>
    <t>HIS</t>
  </si>
  <si>
    <t>BST</t>
  </si>
  <si>
    <t>CLM</t>
  </si>
  <si>
    <t>NSE</t>
  </si>
  <si>
    <t>WST</t>
  </si>
  <si>
    <t>ARB</t>
  </si>
  <si>
    <t>CHN</t>
  </si>
  <si>
    <t>FRN</t>
  </si>
  <si>
    <t>GER</t>
  </si>
  <si>
    <t>GRK</t>
  </si>
  <si>
    <t>ITN</t>
  </si>
  <si>
    <t>JPN</t>
  </si>
  <si>
    <t>LAT</t>
  </si>
  <si>
    <t>MLA</t>
  </si>
  <si>
    <t>SPN</t>
  </si>
  <si>
    <t>MUA</t>
  </si>
  <si>
    <t>MUS</t>
  </si>
  <si>
    <t>PHL</t>
  </si>
  <si>
    <t>PSC</t>
  </si>
  <si>
    <t>REL</t>
  </si>
  <si>
    <t>SWK</t>
  </si>
  <si>
    <t>SOC</t>
  </si>
  <si>
    <t>DAN</t>
  </si>
  <si>
    <t>THE</t>
  </si>
  <si>
    <t>ALD</t>
  </si>
  <si>
    <t>CEL</t>
  </si>
  <si>
    <t>ADM</t>
  </si>
  <si>
    <t>CNS</t>
  </si>
  <si>
    <t>EDE</t>
  </si>
  <si>
    <t>EDA</t>
  </si>
  <si>
    <t>EDB</t>
  </si>
  <si>
    <t>EGT</t>
  </si>
  <si>
    <t>ETE</t>
  </si>
  <si>
    <t>PED</t>
  </si>
  <si>
    <t>HED</t>
  </si>
  <si>
    <t>HPR</t>
  </si>
  <si>
    <t>EDH</t>
  </si>
  <si>
    <t>PES</t>
  </si>
  <si>
    <t>MPH</t>
  </si>
  <si>
    <t>EDU</t>
  </si>
  <si>
    <t>PE</t>
  </si>
  <si>
    <t>ECE</t>
  </si>
  <si>
    <t>EUT</t>
  </si>
  <si>
    <t>EDC</t>
  </si>
  <si>
    <t>ESE</t>
  </si>
  <si>
    <t>EDL</t>
  </si>
  <si>
    <t>EST</t>
  </si>
  <si>
    <t>BME</t>
  </si>
  <si>
    <t>CHE</t>
  </si>
  <si>
    <t>ESC</t>
  </si>
  <si>
    <t>CVE</t>
  </si>
  <si>
    <t>EVE</t>
  </si>
  <si>
    <t>EEC</t>
  </si>
  <si>
    <t>EET</t>
  </si>
  <si>
    <t>GET</t>
  </si>
  <si>
    <t>MTT</t>
  </si>
  <si>
    <t>MET</t>
  </si>
  <si>
    <t>IME</t>
  </si>
  <si>
    <t>MME</t>
  </si>
  <si>
    <t>MCE</t>
  </si>
  <si>
    <t>NUR</t>
  </si>
  <si>
    <t>BIO</t>
  </si>
  <si>
    <t>EVS</t>
  </si>
  <si>
    <t>GEO</t>
  </si>
  <si>
    <t>SCI</t>
  </si>
  <si>
    <t>CHM</t>
  </si>
  <si>
    <t>DPT</t>
  </si>
  <si>
    <t>HSC</t>
  </si>
  <si>
    <t>MTH</t>
  </si>
  <si>
    <t>PHY</t>
  </si>
  <si>
    <t>PSY</t>
  </si>
  <si>
    <t>SPH</t>
  </si>
  <si>
    <t>UST</t>
  </si>
  <si>
    <t>LAW</t>
  </si>
  <si>
    <t>AF</t>
  </si>
  <si>
    <t>CSC</t>
  </si>
  <si>
    <t>ESL</t>
  </si>
  <si>
    <t>MSC</t>
  </si>
  <si>
    <t>PA</t>
  </si>
  <si>
    <t>SAB</t>
  </si>
  <si>
    <t>HON</t>
  </si>
  <si>
    <t>College, Gender and Race</t>
  </si>
  <si>
    <t>Spring 2013</t>
  </si>
  <si>
    <t>Spring 2012</t>
  </si>
  <si>
    <t>Summary of Student Credit Hours by Course Level - Spring 2013</t>
  </si>
  <si>
    <t>Registered Students by Student Credit Hour Distribution - Spring 2013</t>
  </si>
  <si>
    <t>EDQ</t>
  </si>
  <si>
    <t>Curriculum &amp; Foundations-Special Topics</t>
  </si>
  <si>
    <t>EDF</t>
  </si>
  <si>
    <t>EDG</t>
  </si>
  <si>
    <t>EDW</t>
  </si>
  <si>
    <t xml:space="preserve">Other Science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</si>
</sst>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#,###,###.0;\-##,###.0;\-\-"/>
    <numFmt numFmtId="166" formatCode="#,###,##0.0;\-##,###.0;\-\-"/>
    <numFmt numFmtId="167" formatCode="#,###,##0.0;\-##,##0.0;\-\-"/>
    <numFmt numFmtId="168" formatCode="#,###,##0.0;\-##,##0.00;\-\-"/>
    <numFmt numFmtId="169" formatCode="#,###,##0.0;\-#,###\-.0;\-\-"/>
    <numFmt numFmtId="170" formatCode="##,###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39"/>
      <name val="Calibri"/>
      <family val="2"/>
    </font>
    <font>
      <sz val="11"/>
      <color indexed="29"/>
      <name val="Calibri"/>
      <family val="2"/>
    </font>
    <font>
      <b/>
      <sz val="11"/>
      <color indexed="12"/>
      <name val="Calibri"/>
      <family val="2"/>
    </font>
    <font>
      <b/>
      <sz val="11"/>
      <color indexed="39"/>
      <name val="Calibri"/>
      <family val="2"/>
    </font>
    <font>
      <i/>
      <sz val="11"/>
      <color indexed="34"/>
      <name val="Calibri"/>
      <family val="2"/>
    </font>
    <font>
      <sz val="11"/>
      <color indexed="25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3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4"/>
      <name val="Calibri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8"/>
      </top>
      <bottom/>
    </border>
    <border>
      <left/>
      <right/>
      <top style="medium">
        <color indexed="9"/>
      </top>
      <bottom style="medium"/>
    </border>
    <border>
      <left/>
      <right style="thin">
        <color indexed="8"/>
      </right>
      <top style="medium">
        <color indexed="9"/>
      </top>
      <bottom style="medium"/>
    </border>
    <border>
      <left/>
      <right/>
      <top style="thick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/>
      <right/>
      <top style="medium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hair">
        <color indexed="8"/>
      </top>
      <bottom/>
    </border>
    <border>
      <left/>
      <right/>
      <top style="thin"/>
      <bottom/>
    </border>
    <border>
      <left/>
      <right/>
      <top style="thin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70" fontId="8" fillId="27" borderId="0">
      <alignment vertical="center"/>
      <protection/>
    </xf>
    <xf numFmtId="0" fontId="36" fillId="28" borderId="1" applyNumberFormat="0" applyAlignment="0" applyProtection="0"/>
    <xf numFmtId="0" fontId="37" fillId="29" borderId="2" applyNumberFormat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27" borderId="0">
      <alignment horizontal="center" vertical="center"/>
      <protection/>
    </xf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9" fillId="27" borderId="0">
      <alignment/>
      <protection/>
    </xf>
    <xf numFmtId="41" fontId="10" fillId="0" borderId="0">
      <alignment horizontal="right" vertical="center"/>
      <protection/>
    </xf>
    <xf numFmtId="170" fontId="10" fillId="0" borderId="0">
      <alignment horizontal="left" vertical="center" inden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" fillId="0" borderId="0" xfId="55" applyFill="1" applyAlignment="1" applyProtection="1">
      <alignment/>
      <protection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8" fillId="27" borderId="10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0" fontId="8" fillId="27" borderId="11" xfId="0" applyFont="1" applyFill="1" applyBorder="1" applyAlignment="1">
      <alignment horizontal="right"/>
    </xf>
    <xf numFmtId="0" fontId="8" fillId="27" borderId="12" xfId="0" applyFont="1" applyFill="1" applyBorder="1" applyAlignment="1">
      <alignment horizontal="right"/>
    </xf>
    <xf numFmtId="0" fontId="8" fillId="27" borderId="0" xfId="0" applyFont="1" applyFill="1" applyAlignment="1">
      <alignment/>
    </xf>
    <xf numFmtId="0" fontId="8" fillId="27" borderId="13" xfId="0" applyFont="1" applyFill="1" applyBorder="1" applyAlignment="1">
      <alignment/>
    </xf>
    <xf numFmtId="0" fontId="8" fillId="27" borderId="13" xfId="0" applyFont="1" applyFill="1" applyBorder="1" applyAlignment="1">
      <alignment horizontal="right"/>
    </xf>
    <xf numFmtId="0" fontId="8" fillId="27" borderId="13" xfId="0" applyFont="1" applyFill="1" applyBorder="1" applyAlignment="1">
      <alignment horizontal="right" wrapText="1"/>
    </xf>
    <xf numFmtId="0" fontId="8" fillId="27" borderId="14" xfId="0" applyFont="1" applyFill="1" applyBorder="1" applyAlignment="1">
      <alignment horizontal="left"/>
    </xf>
    <xf numFmtId="0" fontId="8" fillId="27" borderId="14" xfId="0" applyFont="1" applyFill="1" applyBorder="1" applyAlignment="1">
      <alignment horizontal="right"/>
    </xf>
    <xf numFmtId="164" fontId="0" fillId="36" borderId="0" xfId="0" applyNumberFormat="1" applyFill="1" applyAlignment="1">
      <alignment/>
    </xf>
    <xf numFmtId="164" fontId="8" fillId="27" borderId="14" xfId="0" applyNumberFormat="1" applyFont="1" applyFill="1" applyBorder="1" applyAlignment="1">
      <alignment horizontal="right" wrapText="1"/>
    </xf>
    <xf numFmtId="167" fontId="8" fillId="27" borderId="0" xfId="0" applyNumberFormat="1" applyFont="1" applyFill="1" applyAlignment="1">
      <alignment/>
    </xf>
    <xf numFmtId="0" fontId="8" fillId="27" borderId="15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 wrapText="1"/>
    </xf>
    <xf numFmtId="0" fontId="0" fillId="36" borderId="0" xfId="0" applyFill="1" applyAlignment="1">
      <alignment horizontal="center"/>
    </xf>
    <xf numFmtId="0" fontId="8" fillId="27" borderId="0" xfId="0" applyFont="1" applyFill="1" applyAlignment="1">
      <alignment horizontal="center"/>
    </xf>
    <xf numFmtId="0" fontId="8" fillId="27" borderId="15" xfId="0" applyFont="1" applyFill="1" applyBorder="1" applyAlignment="1">
      <alignment horizontal="left"/>
    </xf>
    <xf numFmtId="0" fontId="8" fillId="27" borderId="15" xfId="0" applyFont="1" applyFill="1" applyBorder="1" applyAlignment="1">
      <alignment horizontal="right" wrapText="1"/>
    </xf>
    <xf numFmtId="3" fontId="8" fillId="27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0" fontId="3" fillId="37" borderId="0" xfId="0" applyFont="1" applyFill="1" applyAlignment="1">
      <alignment/>
    </xf>
    <xf numFmtId="167" fontId="0" fillId="36" borderId="0" xfId="0" applyNumberFormat="1" applyFill="1" applyAlignment="1">
      <alignment/>
    </xf>
    <xf numFmtId="164" fontId="0" fillId="36" borderId="0" xfId="0" applyNumberFormat="1" applyFill="1" applyAlignment="1">
      <alignment horizontal="right"/>
    </xf>
    <xf numFmtId="0" fontId="0" fillId="36" borderId="0" xfId="0" applyFill="1" applyAlignment="1">
      <alignment horizontal="left"/>
    </xf>
    <xf numFmtId="165" fontId="0" fillId="36" borderId="0" xfId="0" applyNumberFormat="1" applyFill="1" applyAlignment="1">
      <alignment/>
    </xf>
    <xf numFmtId="166" fontId="0" fillId="36" borderId="0" xfId="0" applyNumberFormat="1" applyFill="1" applyAlignment="1">
      <alignment/>
    </xf>
    <xf numFmtId="165" fontId="3" fillId="37" borderId="0" xfId="0" applyNumberFormat="1" applyFont="1" applyFill="1" applyAlignment="1">
      <alignment/>
    </xf>
    <xf numFmtId="167" fontId="3" fillId="37" borderId="0" xfId="0" applyNumberFormat="1" applyFont="1" applyFill="1" applyAlignment="1">
      <alignment/>
    </xf>
    <xf numFmtId="166" fontId="3" fillId="37" borderId="0" xfId="0" applyNumberFormat="1" applyFont="1" applyFill="1" applyAlignment="1">
      <alignment/>
    </xf>
    <xf numFmtId="165" fontId="8" fillId="27" borderId="0" xfId="0" applyNumberFormat="1" applyFont="1" applyFill="1" applyAlignment="1">
      <alignment/>
    </xf>
    <xf numFmtId="166" fontId="8" fillId="27" borderId="0" xfId="0" applyNumberFormat="1" applyFont="1" applyFill="1" applyAlignment="1">
      <alignment/>
    </xf>
    <xf numFmtId="0" fontId="8" fillId="27" borderId="15" xfId="0" applyFont="1" applyFill="1" applyBorder="1" applyAlignment="1">
      <alignment horizontal="right"/>
    </xf>
    <xf numFmtId="0" fontId="8" fillId="27" borderId="15" xfId="0" applyFont="1" applyFill="1" applyBorder="1" applyAlignment="1">
      <alignment horizontal="left" wrapText="1"/>
    </xf>
    <xf numFmtId="168" fontId="0" fillId="36" borderId="0" xfId="0" applyNumberFormat="1" applyFill="1" applyAlignment="1">
      <alignment/>
    </xf>
    <xf numFmtId="0" fontId="0" fillId="36" borderId="16" xfId="0" applyFill="1" applyBorder="1" applyAlignment="1">
      <alignment/>
    </xf>
    <xf numFmtId="0" fontId="3" fillId="38" borderId="16" xfId="0" applyFont="1" applyFill="1" applyBorder="1" applyAlignment="1">
      <alignment/>
    </xf>
    <xf numFmtId="167" fontId="3" fillId="38" borderId="16" xfId="0" applyNumberFormat="1" applyFont="1" applyFill="1" applyBorder="1" applyAlignment="1">
      <alignment/>
    </xf>
    <xf numFmtId="166" fontId="3" fillId="38" borderId="16" xfId="0" applyNumberFormat="1" applyFont="1" applyFill="1" applyBorder="1" applyAlignment="1">
      <alignment/>
    </xf>
    <xf numFmtId="169" fontId="3" fillId="38" borderId="16" xfId="0" applyNumberFormat="1" applyFont="1" applyFill="1" applyBorder="1" applyAlignment="1">
      <alignment/>
    </xf>
    <xf numFmtId="0" fontId="6" fillId="27" borderId="0" xfId="0" applyFont="1" applyFill="1" applyAlignment="1">
      <alignment/>
    </xf>
    <xf numFmtId="167" fontId="6" fillId="27" borderId="0" xfId="0" applyNumberFormat="1" applyFont="1" applyFill="1" applyAlignment="1">
      <alignment/>
    </xf>
    <xf numFmtId="0" fontId="9" fillId="27" borderId="10" xfId="49" applyBorder="1">
      <alignment horizontal="center" vertical="center"/>
      <protection/>
    </xf>
    <xf numFmtId="0" fontId="9" fillId="27" borderId="15" xfId="62" applyBorder="1" applyAlignment="1">
      <alignment horizontal="left"/>
      <protection/>
    </xf>
    <xf numFmtId="0" fontId="9" fillId="27" borderId="15" xfId="62" applyBorder="1" applyAlignment="1">
      <alignment horizontal="right"/>
      <protection/>
    </xf>
    <xf numFmtId="170" fontId="8" fillId="27" borderId="14" xfId="40" applyBorder="1">
      <alignment vertical="center"/>
      <protection/>
    </xf>
    <xf numFmtId="41" fontId="0" fillId="36" borderId="0" xfId="0" applyNumberFormat="1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left" wrapText="1"/>
    </xf>
    <xf numFmtId="41" fontId="3" fillId="37" borderId="0" xfId="0" applyNumberFormat="1" applyFont="1" applyFill="1" applyAlignment="1">
      <alignment/>
    </xf>
    <xf numFmtId="170" fontId="10" fillId="0" borderId="17" xfId="64" applyBorder="1">
      <alignment horizontal="left" vertical="center" indent="1"/>
      <protection/>
    </xf>
    <xf numFmtId="41" fontId="10" fillId="0" borderId="17" xfId="63" applyBorder="1">
      <alignment horizontal="right" vertical="center"/>
      <protection/>
    </xf>
    <xf numFmtId="170" fontId="10" fillId="0" borderId="18" xfId="64" applyBorder="1">
      <alignment horizontal="left" vertical="center" indent="1"/>
      <protection/>
    </xf>
    <xf numFmtId="41" fontId="10" fillId="0" borderId="18" xfId="63" applyBorder="1">
      <alignment horizontal="right" vertical="center"/>
      <protection/>
    </xf>
    <xf numFmtId="170" fontId="10" fillId="0" borderId="19" xfId="64" applyBorder="1">
      <alignment horizontal="left" vertical="center" indent="1"/>
      <protection/>
    </xf>
    <xf numFmtId="41" fontId="10" fillId="0" borderId="19" xfId="63" applyBorder="1">
      <alignment horizontal="right" vertical="center"/>
      <protection/>
    </xf>
    <xf numFmtId="41" fontId="10" fillId="0" borderId="20" xfId="63" applyBorder="1" applyAlignment="1">
      <alignment horizontal="left" vertical="center"/>
      <protection/>
    </xf>
    <xf numFmtId="41" fontId="10" fillId="0" borderId="20" xfId="63" applyBorder="1">
      <alignment horizontal="right" vertical="center"/>
      <protection/>
    </xf>
    <xf numFmtId="41" fontId="10" fillId="0" borderId="21" xfId="63" applyBorder="1" applyAlignment="1">
      <alignment horizontal="left" vertical="center"/>
      <protection/>
    </xf>
    <xf numFmtId="41" fontId="10" fillId="0" borderId="21" xfId="63" applyBorder="1">
      <alignment horizontal="right" vertical="center"/>
      <protection/>
    </xf>
    <xf numFmtId="41" fontId="10" fillId="0" borderId="22" xfId="63" applyBorder="1" applyAlignment="1">
      <alignment horizontal="left" vertical="center"/>
      <protection/>
    </xf>
    <xf numFmtId="41" fontId="10" fillId="0" borderId="22" xfId="63" applyBorder="1">
      <alignment horizontal="right" vertical="center"/>
      <protection/>
    </xf>
    <xf numFmtId="0" fontId="0" fillId="36" borderId="0" xfId="0" applyFill="1" applyAlignment="1">
      <alignment vertical="center"/>
    </xf>
    <xf numFmtId="0" fontId="8" fillId="27" borderId="23" xfId="0" applyFont="1" applyFill="1" applyBorder="1" applyAlignment="1">
      <alignment vertical="center"/>
    </xf>
    <xf numFmtId="3" fontId="8" fillId="27" borderId="23" xfId="0" applyNumberFormat="1" applyFont="1" applyFill="1" applyBorder="1" applyAlignment="1">
      <alignment vertical="center"/>
    </xf>
    <xf numFmtId="0" fontId="0" fillId="36" borderId="17" xfId="0" applyFill="1" applyBorder="1" applyAlignment="1">
      <alignment/>
    </xf>
    <xf numFmtId="41" fontId="0" fillId="36" borderId="17" xfId="0" applyNumberFormat="1" applyFill="1" applyBorder="1" applyAlignment="1">
      <alignment/>
    </xf>
    <xf numFmtId="0" fontId="0" fillId="36" borderId="24" xfId="0" applyFill="1" applyBorder="1" applyAlignment="1">
      <alignment/>
    </xf>
    <xf numFmtId="41" fontId="0" fillId="36" borderId="24" xfId="0" applyNumberFormat="1" applyFill="1" applyBorder="1" applyAlignment="1">
      <alignment/>
    </xf>
    <xf numFmtId="0" fontId="8" fillId="27" borderId="25" xfId="0" applyFont="1" applyFill="1" applyBorder="1" applyAlignment="1">
      <alignment/>
    </xf>
    <xf numFmtId="0" fontId="8" fillId="27" borderId="0" xfId="0" applyFont="1" applyFill="1" applyBorder="1" applyAlignment="1">
      <alignment/>
    </xf>
    <xf numFmtId="0" fontId="8" fillId="27" borderId="16" xfId="0" applyFont="1" applyFill="1" applyBorder="1" applyAlignment="1">
      <alignment/>
    </xf>
    <xf numFmtId="0" fontId="8" fillId="27" borderId="23" xfId="0" applyFont="1" applyFill="1" applyBorder="1" applyAlignment="1">
      <alignment/>
    </xf>
    <xf numFmtId="3" fontId="8" fillId="27" borderId="23" xfId="0" applyNumberFormat="1" applyFont="1" applyFill="1" applyBorder="1" applyAlignment="1">
      <alignment/>
    </xf>
    <xf numFmtId="0" fontId="50" fillId="10" borderId="26" xfId="0" applyFont="1" applyFill="1" applyBorder="1" applyAlignment="1">
      <alignment/>
    </xf>
    <xf numFmtId="3" fontId="50" fillId="10" borderId="26" xfId="0" applyNumberFormat="1" applyFont="1" applyFill="1" applyBorder="1" applyAlignment="1">
      <alignment/>
    </xf>
    <xf numFmtId="0" fontId="50" fillId="10" borderId="22" xfId="0" applyFont="1" applyFill="1" applyBorder="1" applyAlignment="1">
      <alignment/>
    </xf>
    <xf numFmtId="3" fontId="50" fillId="10" borderId="22" xfId="0" applyNumberFormat="1" applyFont="1" applyFill="1" applyBorder="1" applyAlignment="1">
      <alignment/>
    </xf>
    <xf numFmtId="0" fontId="7" fillId="0" borderId="0" xfId="43">
      <alignment vertical="center"/>
      <protection/>
    </xf>
    <xf numFmtId="0" fontId="9" fillId="27" borderId="10" xfId="49" applyBorder="1">
      <alignment horizontal="center" vertical="center"/>
      <protection/>
    </xf>
    <xf numFmtId="0" fontId="8" fillId="27" borderId="1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ttomTotalRow1" xfId="40"/>
    <cellStyle name="Calculation" xfId="41"/>
    <cellStyle name="Check Cell" xfId="42"/>
    <cellStyle name="CollegeHeader1" xfId="43"/>
    <cellStyle name="Comma" xfId="44"/>
    <cellStyle name="Comma [0]" xfId="45"/>
    <cellStyle name="Currency" xfId="46"/>
    <cellStyle name="Currency [0]" xfId="47"/>
    <cellStyle name="Explanatory Text" xfId="48"/>
    <cellStyle name="FirstTableHeader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econdHeader1" xfId="62"/>
    <cellStyle name="StandardNumberRow1" xfId="63"/>
    <cellStyle name="StandardRowHeader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 descr="Seal342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2914650"/>
          <a:ext cx="6191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64008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Spring 2013 Enrollment Report </a:t>
          </a:r>
        </a:p>
      </xdr:txBody>
    </xdr:sp>
    <xdr:clientData/>
  </xdr:twoCellAnchor>
  <xdr:twoCellAnchor>
    <xdr:from>
      <xdr:col>3</xdr:col>
      <xdr:colOff>209550</xdr:colOff>
      <xdr:row>19</xdr:row>
      <xdr:rowOff>114300</xdr:rowOff>
    </xdr:from>
    <xdr:to>
      <xdr:col>10</xdr:col>
      <xdr:colOff>361950</xdr:colOff>
      <xdr:row>28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38350" y="3381375"/>
          <a:ext cx="44196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 Euclid Ave. AC 220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Cleveland, OH 44115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216.687.4700 (Phone)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216.687.5372 (Fax)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www.csuohio.edu/iraa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7:U31"/>
  <sheetViews>
    <sheetView showGridLines="0" zoomScalePageLayoutView="0" workbookViewId="0" topLeftCell="D1">
      <selection activeCell="H15" sqref="H15"/>
    </sheetView>
  </sheetViews>
  <sheetFormatPr defaultColWidth="9.140625" defaultRowHeight="12.75"/>
  <cols>
    <col min="1" max="16384" width="9.140625" style="3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27.75">
      <c r="C7" s="2"/>
    </row>
    <row r="8" s="1" customFormat="1" ht="12.75"/>
    <row r="9" s="1" customFormat="1" ht="12.75"/>
    <row r="10" s="1" customFormat="1" ht="12.75"/>
    <row r="11" s="1" customFormat="1" ht="12.75">
      <c r="U11" s="4"/>
    </row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>
      <c r="B31" s="5"/>
    </row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A2" sqref="A2:I34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158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159</v>
      </c>
      <c r="B7" s="6" t="s">
        <v>160</v>
      </c>
      <c r="C7" s="6" t="s">
        <v>291</v>
      </c>
      <c r="D7" s="42">
        <v>0</v>
      </c>
      <c r="E7" s="30">
        <v>269</v>
      </c>
      <c r="F7" s="30">
        <v>269</v>
      </c>
      <c r="G7" s="30">
        <v>0</v>
      </c>
      <c r="H7" s="30">
        <v>17.9</v>
      </c>
      <c r="I7" s="30">
        <v>17.9</v>
      </c>
    </row>
    <row r="8" spans="2:9" ht="12.75">
      <c r="B8" s="6" t="s">
        <v>161</v>
      </c>
      <c r="C8" s="6" t="s">
        <v>292</v>
      </c>
      <c r="D8" s="42">
        <v>523</v>
      </c>
      <c r="E8" s="30">
        <v>189</v>
      </c>
      <c r="F8" s="30">
        <v>712</v>
      </c>
      <c r="G8" s="30">
        <v>34.9</v>
      </c>
      <c r="H8" s="30">
        <v>12.6</v>
      </c>
      <c r="I8" s="30">
        <v>47.5</v>
      </c>
    </row>
    <row r="9" spans="2:9" ht="12.75">
      <c r="B9" s="6" t="s">
        <v>162</v>
      </c>
      <c r="C9" s="6" t="s">
        <v>293</v>
      </c>
      <c r="D9" s="42">
        <v>618</v>
      </c>
      <c r="E9" s="30">
        <v>0</v>
      </c>
      <c r="F9" s="30">
        <v>618</v>
      </c>
      <c r="G9" s="30">
        <v>41.2</v>
      </c>
      <c r="H9" s="30">
        <v>0</v>
      </c>
      <c r="I9" s="30">
        <v>41.2</v>
      </c>
    </row>
    <row r="10" spans="1:9" ht="12.75">
      <c r="A10" s="43"/>
      <c r="B10" s="44" t="s">
        <v>10</v>
      </c>
      <c r="C10" s="44"/>
      <c r="D10" s="45">
        <v>1141</v>
      </c>
      <c r="E10" s="46">
        <v>458</v>
      </c>
      <c r="F10" s="47">
        <v>1599</v>
      </c>
      <c r="G10" s="45">
        <v>76.1</v>
      </c>
      <c r="H10" s="45">
        <v>30.5</v>
      </c>
      <c r="I10" s="45">
        <v>106.6</v>
      </c>
    </row>
    <row r="11" spans="1:9" ht="12.75">
      <c r="A11" s="6" t="s">
        <v>163</v>
      </c>
      <c r="B11" s="6" t="s">
        <v>164</v>
      </c>
      <c r="C11" s="6" t="s">
        <v>294</v>
      </c>
      <c r="D11" s="42">
        <v>688</v>
      </c>
      <c r="E11" s="30">
        <v>188</v>
      </c>
      <c r="F11" s="30">
        <v>876</v>
      </c>
      <c r="G11" s="30">
        <v>45.9</v>
      </c>
      <c r="H11" s="30">
        <v>12.5</v>
      </c>
      <c r="I11" s="30">
        <v>58.4</v>
      </c>
    </row>
    <row r="12" spans="2:9" ht="12.75">
      <c r="B12" s="6" t="s">
        <v>162</v>
      </c>
      <c r="C12" s="6" t="s">
        <v>293</v>
      </c>
      <c r="D12" s="42">
        <v>723</v>
      </c>
      <c r="E12" s="30">
        <v>0</v>
      </c>
      <c r="F12" s="30">
        <v>723</v>
      </c>
      <c r="G12" s="30">
        <v>48.2</v>
      </c>
      <c r="H12" s="30">
        <v>0</v>
      </c>
      <c r="I12" s="30">
        <v>48.2</v>
      </c>
    </row>
    <row r="13" spans="2:9" ht="12.75">
      <c r="B13" s="6" t="s">
        <v>165</v>
      </c>
      <c r="C13" s="6" t="s">
        <v>295</v>
      </c>
      <c r="D13" s="42">
        <v>0</v>
      </c>
      <c r="E13" s="30">
        <v>136</v>
      </c>
      <c r="F13" s="30">
        <v>136</v>
      </c>
      <c r="G13" s="30">
        <v>0</v>
      </c>
      <c r="H13" s="30">
        <v>9.1</v>
      </c>
      <c r="I13" s="30">
        <v>9.1</v>
      </c>
    </row>
    <row r="14" spans="1:9" ht="12.75">
      <c r="A14" s="43"/>
      <c r="B14" s="44" t="s">
        <v>10</v>
      </c>
      <c r="C14" s="44"/>
      <c r="D14" s="45">
        <v>1411</v>
      </c>
      <c r="E14" s="46">
        <v>324</v>
      </c>
      <c r="F14" s="47">
        <v>1735</v>
      </c>
      <c r="G14" s="45">
        <v>94.1</v>
      </c>
      <c r="H14" s="45">
        <v>21.6</v>
      </c>
      <c r="I14" s="45">
        <v>115.7</v>
      </c>
    </row>
    <row r="15" spans="1:9" ht="12.75">
      <c r="A15" s="6" t="s">
        <v>166</v>
      </c>
      <c r="B15" s="6" t="s">
        <v>162</v>
      </c>
      <c r="C15" s="6" t="s">
        <v>293</v>
      </c>
      <c r="D15" s="42">
        <v>216</v>
      </c>
      <c r="E15" s="30">
        <v>0</v>
      </c>
      <c r="F15" s="30">
        <v>216</v>
      </c>
      <c r="G15" s="30">
        <v>14.4</v>
      </c>
      <c r="H15" s="30">
        <v>0</v>
      </c>
      <c r="I15" s="30">
        <v>14.4</v>
      </c>
    </row>
    <row r="16" spans="1:9" ht="12.75">
      <c r="A16" s="43"/>
      <c r="B16" s="44" t="s">
        <v>10</v>
      </c>
      <c r="C16" s="44"/>
      <c r="D16" s="45">
        <v>216</v>
      </c>
      <c r="E16" s="46">
        <v>0</v>
      </c>
      <c r="F16" s="47">
        <v>216</v>
      </c>
      <c r="G16" s="45">
        <v>14.4</v>
      </c>
      <c r="H16" s="45">
        <v>0</v>
      </c>
      <c r="I16" s="45">
        <v>14.4</v>
      </c>
    </row>
    <row r="17" spans="1:9" ht="12.75">
      <c r="A17" s="6" t="s">
        <v>167</v>
      </c>
      <c r="B17" s="6" t="s">
        <v>167</v>
      </c>
      <c r="C17" s="6" t="s">
        <v>296</v>
      </c>
      <c r="D17" s="42">
        <v>1299</v>
      </c>
      <c r="E17" s="30">
        <v>1318</v>
      </c>
      <c r="F17" s="30">
        <v>2617</v>
      </c>
      <c r="G17" s="30">
        <v>86.6</v>
      </c>
      <c r="H17" s="30">
        <v>87.9</v>
      </c>
      <c r="I17" s="30">
        <v>174.5</v>
      </c>
    </row>
    <row r="18" spans="2:9" ht="12.75">
      <c r="B18" s="6" t="s">
        <v>162</v>
      </c>
      <c r="C18" s="6" t="s">
        <v>293</v>
      </c>
      <c r="D18" s="42">
        <v>119</v>
      </c>
      <c r="E18" s="30">
        <v>0</v>
      </c>
      <c r="F18" s="30">
        <v>119</v>
      </c>
      <c r="G18" s="30">
        <v>7.9</v>
      </c>
      <c r="H18" s="30">
        <v>0</v>
      </c>
      <c r="I18" s="30">
        <v>7.9</v>
      </c>
    </row>
    <row r="19" spans="1:9" ht="12.75">
      <c r="A19" s="43"/>
      <c r="B19" s="44" t="s">
        <v>10</v>
      </c>
      <c r="C19" s="44"/>
      <c r="D19" s="45">
        <v>1418</v>
      </c>
      <c r="E19" s="46">
        <v>1318</v>
      </c>
      <c r="F19" s="47">
        <v>2736</v>
      </c>
      <c r="G19" s="45">
        <v>94.5</v>
      </c>
      <c r="H19" s="45">
        <v>87.9</v>
      </c>
      <c r="I19" s="45">
        <v>182.4</v>
      </c>
    </row>
    <row r="20" spans="1:9" ht="12.75">
      <c r="A20" s="6" t="s">
        <v>162</v>
      </c>
      <c r="B20" s="6" t="s">
        <v>162</v>
      </c>
      <c r="C20" s="6" t="s">
        <v>293</v>
      </c>
      <c r="D20" s="42">
        <v>238</v>
      </c>
      <c r="E20" s="30">
        <v>0</v>
      </c>
      <c r="F20" s="30">
        <v>238</v>
      </c>
      <c r="G20" s="30">
        <v>15.9</v>
      </c>
      <c r="H20" s="30">
        <v>0</v>
      </c>
      <c r="I20" s="30">
        <v>15.9</v>
      </c>
    </row>
    <row r="21" spans="1:9" ht="12.75">
      <c r="A21" s="43"/>
      <c r="B21" s="44" t="s">
        <v>10</v>
      </c>
      <c r="C21" s="44"/>
      <c r="D21" s="45">
        <v>238</v>
      </c>
      <c r="E21" s="46">
        <v>0</v>
      </c>
      <c r="F21" s="47">
        <v>238</v>
      </c>
      <c r="G21" s="45">
        <v>15.9</v>
      </c>
      <c r="H21" s="45">
        <v>0</v>
      </c>
      <c r="I21" s="45">
        <v>15.9</v>
      </c>
    </row>
    <row r="22" spans="1:9" ht="12.75">
      <c r="A22" s="6" t="s">
        <v>168</v>
      </c>
      <c r="B22" s="6" t="s">
        <v>169</v>
      </c>
      <c r="C22" s="6" t="s">
        <v>297</v>
      </c>
      <c r="D22" s="42">
        <v>231</v>
      </c>
      <c r="E22" s="30">
        <v>0</v>
      </c>
      <c r="F22" s="30">
        <v>231</v>
      </c>
      <c r="G22" s="30">
        <v>15.4</v>
      </c>
      <c r="H22" s="30">
        <v>0</v>
      </c>
      <c r="I22" s="30">
        <v>15.4</v>
      </c>
    </row>
    <row r="23" spans="2:9" ht="12.75">
      <c r="B23" s="6" t="s">
        <v>162</v>
      </c>
      <c r="C23" s="6" t="s">
        <v>293</v>
      </c>
      <c r="D23" s="42">
        <v>282</v>
      </c>
      <c r="E23" s="30">
        <v>0</v>
      </c>
      <c r="F23" s="30">
        <v>282</v>
      </c>
      <c r="G23" s="30">
        <v>18.8</v>
      </c>
      <c r="H23" s="30">
        <v>0</v>
      </c>
      <c r="I23" s="30">
        <v>18.8</v>
      </c>
    </row>
    <row r="24" spans="2:9" ht="12.75">
      <c r="B24" s="6" t="s">
        <v>170</v>
      </c>
      <c r="C24" s="6" t="s">
        <v>298</v>
      </c>
      <c r="D24" s="42">
        <v>156</v>
      </c>
      <c r="E24" s="30">
        <v>0</v>
      </c>
      <c r="F24" s="30">
        <v>156</v>
      </c>
      <c r="G24" s="30">
        <v>10.4</v>
      </c>
      <c r="H24" s="30">
        <v>0</v>
      </c>
      <c r="I24" s="30">
        <v>10.4</v>
      </c>
    </row>
    <row r="25" spans="2:9" ht="12.75">
      <c r="B25" s="6" t="s">
        <v>171</v>
      </c>
      <c r="C25" s="6" t="s">
        <v>299</v>
      </c>
      <c r="D25" s="42">
        <v>80</v>
      </c>
      <c r="E25" s="30">
        <v>0</v>
      </c>
      <c r="F25" s="30">
        <v>80</v>
      </c>
      <c r="G25" s="30">
        <v>5.3</v>
      </c>
      <c r="H25" s="30">
        <v>0</v>
      </c>
      <c r="I25" s="30">
        <v>5.3</v>
      </c>
    </row>
    <row r="26" spans="2:9" ht="12.75">
      <c r="B26" s="6" t="s">
        <v>172</v>
      </c>
      <c r="C26" s="6" t="s">
        <v>300</v>
      </c>
      <c r="D26" s="42">
        <v>237</v>
      </c>
      <c r="E26" s="30">
        <v>0</v>
      </c>
      <c r="F26" s="30">
        <v>237</v>
      </c>
      <c r="G26" s="30">
        <v>15.8</v>
      </c>
      <c r="H26" s="30">
        <v>0</v>
      </c>
      <c r="I26" s="30">
        <v>15.8</v>
      </c>
    </row>
    <row r="27" spans="1:9" ht="12.75">
      <c r="A27" s="43"/>
      <c r="B27" s="44" t="s">
        <v>10</v>
      </c>
      <c r="C27" s="44"/>
      <c r="D27" s="45">
        <v>986</v>
      </c>
      <c r="E27" s="46">
        <v>0</v>
      </c>
      <c r="F27" s="47">
        <v>986</v>
      </c>
      <c r="G27" s="45">
        <v>65.7</v>
      </c>
      <c r="H27" s="45">
        <v>0</v>
      </c>
      <c r="I27" s="45">
        <v>65.7</v>
      </c>
    </row>
    <row r="28" spans="1:9" ht="25.5">
      <c r="A28" s="55" t="s">
        <v>173</v>
      </c>
      <c r="B28" s="6" t="s">
        <v>173</v>
      </c>
      <c r="C28" s="6" t="s">
        <v>301</v>
      </c>
      <c r="D28" s="42">
        <v>0</v>
      </c>
      <c r="E28" s="30">
        <v>144</v>
      </c>
      <c r="F28" s="30">
        <v>144</v>
      </c>
      <c r="G28" s="30">
        <v>0</v>
      </c>
      <c r="H28" s="30">
        <v>9.6</v>
      </c>
      <c r="I28" s="30">
        <v>9.6</v>
      </c>
    </row>
    <row r="29" spans="1:9" ht="12.75">
      <c r="A29" s="43"/>
      <c r="B29" s="44" t="s">
        <v>10</v>
      </c>
      <c r="C29" s="44"/>
      <c r="D29" s="45">
        <v>0</v>
      </c>
      <c r="E29" s="46">
        <v>144</v>
      </c>
      <c r="F29" s="47">
        <v>144</v>
      </c>
      <c r="G29" s="45">
        <v>0</v>
      </c>
      <c r="H29" s="45">
        <v>9.6</v>
      </c>
      <c r="I29" s="45">
        <v>9.6</v>
      </c>
    </row>
    <row r="30" spans="1:9" ht="12.75">
      <c r="A30" s="6" t="s">
        <v>174</v>
      </c>
      <c r="B30" s="6" t="s">
        <v>175</v>
      </c>
      <c r="C30" s="6" t="s">
        <v>302</v>
      </c>
      <c r="D30" s="42">
        <v>0</v>
      </c>
      <c r="E30" s="30">
        <v>5</v>
      </c>
      <c r="F30" s="30">
        <v>5</v>
      </c>
      <c r="G30" s="30">
        <v>0</v>
      </c>
      <c r="H30" s="30">
        <v>0.3</v>
      </c>
      <c r="I30" s="30">
        <v>0.3</v>
      </c>
    </row>
    <row r="31" spans="2:9" ht="12.75">
      <c r="B31" s="6" t="s">
        <v>162</v>
      </c>
      <c r="C31" s="6" t="s">
        <v>293</v>
      </c>
      <c r="D31" s="42">
        <v>993</v>
      </c>
      <c r="E31" s="30">
        <v>28</v>
      </c>
      <c r="F31" s="30">
        <v>1021</v>
      </c>
      <c r="G31" s="30">
        <v>66.2</v>
      </c>
      <c r="H31" s="30">
        <v>1.9</v>
      </c>
      <c r="I31" s="30">
        <v>68.1</v>
      </c>
    </row>
    <row r="32" spans="2:9" ht="12.75">
      <c r="B32" s="6" t="s">
        <v>174</v>
      </c>
      <c r="C32" s="6" t="s">
        <v>303</v>
      </c>
      <c r="D32" s="42">
        <v>1334</v>
      </c>
      <c r="E32" s="30">
        <v>390</v>
      </c>
      <c r="F32" s="30">
        <v>1724</v>
      </c>
      <c r="G32" s="30">
        <v>88.9</v>
      </c>
      <c r="H32" s="30">
        <v>26</v>
      </c>
      <c r="I32" s="30">
        <v>114.9</v>
      </c>
    </row>
    <row r="33" spans="1:9" ht="12.75">
      <c r="A33" s="43"/>
      <c r="B33" s="44" t="s">
        <v>10</v>
      </c>
      <c r="C33" s="44"/>
      <c r="D33" s="45">
        <v>2327</v>
      </c>
      <c r="E33" s="45">
        <v>423</v>
      </c>
      <c r="F33" s="45">
        <v>2750</v>
      </c>
      <c r="G33" s="45">
        <v>155.1</v>
      </c>
      <c r="H33" s="45">
        <v>28.2</v>
      </c>
      <c r="I33" s="45">
        <v>183.3</v>
      </c>
    </row>
    <row r="34" spans="1:9" ht="12.75">
      <c r="A34" s="48" t="s">
        <v>176</v>
      </c>
      <c r="B34" s="48"/>
      <c r="C34" s="48"/>
      <c r="D34" s="49">
        <v>7737</v>
      </c>
      <c r="E34" s="49">
        <v>2667</v>
      </c>
      <c r="F34" s="49">
        <v>10404</v>
      </c>
      <c r="G34" s="49">
        <v>515.8</v>
      </c>
      <c r="H34" s="49">
        <v>177.8</v>
      </c>
      <c r="I34" s="49">
        <v>693.6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177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60</v>
      </c>
      <c r="B7" s="6" t="s">
        <v>178</v>
      </c>
      <c r="C7" s="6" t="s">
        <v>304</v>
      </c>
      <c r="D7" s="42">
        <v>5201</v>
      </c>
      <c r="E7" s="30">
        <v>280</v>
      </c>
      <c r="F7" s="30">
        <v>5481</v>
      </c>
      <c r="G7" s="30">
        <v>346.7</v>
      </c>
      <c r="H7" s="30">
        <v>18.7</v>
      </c>
      <c r="I7" s="30">
        <v>365.4</v>
      </c>
    </row>
    <row r="8" spans="1:9" ht="12.75">
      <c r="A8" s="43"/>
      <c r="B8" s="44" t="s">
        <v>10</v>
      </c>
      <c r="C8" s="44"/>
      <c r="D8" s="45">
        <v>5201</v>
      </c>
      <c r="E8" s="45">
        <v>280</v>
      </c>
      <c r="F8" s="45">
        <v>5481</v>
      </c>
      <c r="G8" s="45">
        <v>346.7</v>
      </c>
      <c r="H8" s="45">
        <v>18.7</v>
      </c>
      <c r="I8" s="45">
        <v>365.4</v>
      </c>
    </row>
    <row r="9" spans="1:9" ht="12.75">
      <c r="A9" s="48" t="s">
        <v>179</v>
      </c>
      <c r="B9" s="48"/>
      <c r="C9" s="48"/>
      <c r="D9" s="49">
        <v>5201</v>
      </c>
      <c r="E9" s="49">
        <v>280</v>
      </c>
      <c r="F9" s="49">
        <v>5481</v>
      </c>
      <c r="G9" s="49">
        <v>346.7</v>
      </c>
      <c r="H9" s="49">
        <v>18.7</v>
      </c>
      <c r="I9" s="49">
        <v>365.4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195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25.5">
      <c r="A7" s="55" t="s">
        <v>180</v>
      </c>
      <c r="B7" s="6" t="s">
        <v>181</v>
      </c>
      <c r="C7" s="6" t="s">
        <v>305</v>
      </c>
      <c r="D7" s="42">
        <v>6937</v>
      </c>
      <c r="E7" s="30">
        <v>716</v>
      </c>
      <c r="F7" s="30">
        <v>7653</v>
      </c>
      <c r="G7" s="30">
        <v>462.5</v>
      </c>
      <c r="H7" s="30">
        <v>47.7</v>
      </c>
      <c r="I7" s="30">
        <v>510.2</v>
      </c>
    </row>
    <row r="8" spans="2:9" ht="12.75">
      <c r="B8" s="6" t="s">
        <v>182</v>
      </c>
      <c r="C8" s="6" t="s">
        <v>306</v>
      </c>
      <c r="D8" s="42">
        <v>698</v>
      </c>
      <c r="E8" s="30">
        <v>73</v>
      </c>
      <c r="F8" s="30">
        <v>771</v>
      </c>
      <c r="G8" s="30">
        <v>46.5</v>
      </c>
      <c r="H8" s="30">
        <v>4.9</v>
      </c>
      <c r="I8" s="30">
        <v>51.4</v>
      </c>
    </row>
    <row r="9" spans="2:9" ht="12.75">
      <c r="B9" s="6" t="s">
        <v>183</v>
      </c>
      <c r="C9" s="6" t="s">
        <v>307</v>
      </c>
      <c r="D9" s="42">
        <v>675</v>
      </c>
      <c r="E9" s="30">
        <v>0</v>
      </c>
      <c r="F9" s="30">
        <v>675</v>
      </c>
      <c r="G9" s="30">
        <v>45</v>
      </c>
      <c r="H9" s="30">
        <v>0</v>
      </c>
      <c r="I9" s="30">
        <v>45</v>
      </c>
    </row>
    <row r="10" spans="1:9" ht="12.75">
      <c r="A10" s="43"/>
      <c r="B10" s="44" t="s">
        <v>10</v>
      </c>
      <c r="C10" s="44"/>
      <c r="D10" s="45">
        <v>8310</v>
      </c>
      <c r="E10" s="46">
        <v>789</v>
      </c>
      <c r="F10" s="47">
        <v>9099</v>
      </c>
      <c r="G10" s="45">
        <v>554</v>
      </c>
      <c r="H10" s="45">
        <v>52.6</v>
      </c>
      <c r="I10" s="45">
        <v>606.6</v>
      </c>
    </row>
    <row r="11" spans="1:9" ht="12.75">
      <c r="A11" s="6" t="s">
        <v>184</v>
      </c>
      <c r="B11" s="6" t="s">
        <v>184</v>
      </c>
      <c r="C11" s="6" t="s">
        <v>309</v>
      </c>
      <c r="D11" s="42">
        <v>5711</v>
      </c>
      <c r="E11" s="30">
        <v>794</v>
      </c>
      <c r="F11" s="30">
        <v>6505</v>
      </c>
      <c r="G11" s="30">
        <v>380.7</v>
      </c>
      <c r="H11" s="30">
        <v>52.9</v>
      </c>
      <c r="I11" s="30">
        <v>433.7</v>
      </c>
    </row>
    <row r="12" spans="1:9" ht="12.75">
      <c r="A12" s="43"/>
      <c r="B12" s="44" t="s">
        <v>10</v>
      </c>
      <c r="C12" s="44"/>
      <c r="D12" s="45">
        <v>5711</v>
      </c>
      <c r="E12" s="46">
        <v>794</v>
      </c>
      <c r="F12" s="47">
        <v>6505</v>
      </c>
      <c r="G12" s="45">
        <v>380.7</v>
      </c>
      <c r="H12" s="45">
        <v>52.9</v>
      </c>
      <c r="I12" s="45">
        <v>433.7</v>
      </c>
    </row>
    <row r="13" spans="1:9" ht="12.75">
      <c r="A13" s="6" t="s">
        <v>185</v>
      </c>
      <c r="B13" s="6" t="s">
        <v>186</v>
      </c>
      <c r="C13" s="6" t="s">
        <v>310</v>
      </c>
      <c r="D13" s="42">
        <v>0</v>
      </c>
      <c r="E13" s="30">
        <v>1491</v>
      </c>
      <c r="F13" s="30">
        <v>1491</v>
      </c>
      <c r="G13" s="30">
        <v>0</v>
      </c>
      <c r="H13" s="30">
        <v>99.4</v>
      </c>
      <c r="I13" s="30">
        <v>99.4</v>
      </c>
    </row>
    <row r="14" spans="2:9" ht="12.75">
      <c r="B14" s="6" t="s">
        <v>187</v>
      </c>
      <c r="C14" s="6" t="s">
        <v>311</v>
      </c>
      <c r="D14" s="42">
        <v>3087</v>
      </c>
      <c r="E14" s="30">
        <v>1787</v>
      </c>
      <c r="F14" s="30">
        <v>4874</v>
      </c>
      <c r="G14" s="30">
        <v>205.8</v>
      </c>
      <c r="H14" s="30">
        <v>119.1</v>
      </c>
      <c r="I14" s="30">
        <v>324.9</v>
      </c>
    </row>
    <row r="15" spans="2:9" ht="12.75">
      <c r="B15" s="6" t="s">
        <v>193</v>
      </c>
      <c r="C15" s="6" t="s">
        <v>315</v>
      </c>
      <c r="D15" s="42">
        <v>2111</v>
      </c>
      <c r="E15" s="30">
        <v>579</v>
      </c>
      <c r="F15" s="30">
        <v>2690</v>
      </c>
      <c r="G15" s="30">
        <v>140.7</v>
      </c>
      <c r="H15" s="30">
        <v>38.6</v>
      </c>
      <c r="I15" s="30">
        <v>179.3</v>
      </c>
    </row>
    <row r="16" spans="1:9" ht="12.75">
      <c r="A16" s="43"/>
      <c r="B16" s="44" t="s">
        <v>10</v>
      </c>
      <c r="C16" s="44"/>
      <c r="D16" s="45">
        <f aca="true" t="shared" si="0" ref="D16:I16">SUM(D13:D15)</f>
        <v>5198</v>
      </c>
      <c r="E16" s="45">
        <f t="shared" si="0"/>
        <v>3857</v>
      </c>
      <c r="F16" s="45">
        <f t="shared" si="0"/>
        <v>9055</v>
      </c>
      <c r="G16" s="45">
        <f t="shared" si="0"/>
        <v>346.5</v>
      </c>
      <c r="H16" s="45">
        <f t="shared" si="0"/>
        <v>257.1</v>
      </c>
      <c r="I16" s="45">
        <f t="shared" si="0"/>
        <v>603.5999999999999</v>
      </c>
    </row>
    <row r="17" spans="1:9" ht="12.75">
      <c r="A17" s="6" t="s">
        <v>188</v>
      </c>
      <c r="B17" s="6" t="s">
        <v>188</v>
      </c>
      <c r="C17" s="6" t="s">
        <v>312</v>
      </c>
      <c r="D17" s="42">
        <v>11884</v>
      </c>
      <c r="E17" s="30">
        <v>389</v>
      </c>
      <c r="F17" s="30">
        <v>12273</v>
      </c>
      <c r="G17" s="30">
        <v>792.3</v>
      </c>
      <c r="H17" s="30">
        <v>25.9</v>
      </c>
      <c r="I17" s="30">
        <v>818.2</v>
      </c>
    </row>
    <row r="18" spans="1:9" ht="12.75">
      <c r="A18" s="43"/>
      <c r="B18" s="44" t="s">
        <v>10</v>
      </c>
      <c r="C18" s="44"/>
      <c r="D18" s="45">
        <v>11884</v>
      </c>
      <c r="E18" s="46">
        <v>389</v>
      </c>
      <c r="F18" s="47">
        <v>12273</v>
      </c>
      <c r="G18" s="45">
        <v>792.3</v>
      </c>
      <c r="H18" s="45">
        <v>25.9</v>
      </c>
      <c r="I18" s="45">
        <v>818.2</v>
      </c>
    </row>
    <row r="19" spans="1:9" ht="12.75">
      <c r="A19" s="6" t="s">
        <v>189</v>
      </c>
      <c r="B19" s="6" t="s">
        <v>190</v>
      </c>
      <c r="C19" s="6" t="s">
        <v>312</v>
      </c>
      <c r="D19" s="42">
        <v>1092</v>
      </c>
      <c r="E19" s="30">
        <v>0</v>
      </c>
      <c r="F19" s="30">
        <v>1092</v>
      </c>
      <c r="G19" s="30">
        <v>72.8</v>
      </c>
      <c r="H19" s="30">
        <v>0</v>
      </c>
      <c r="I19" s="30">
        <v>72.8</v>
      </c>
    </row>
    <row r="20" spans="1:9" ht="12.75">
      <c r="A20" s="43"/>
      <c r="B20" s="44" t="s">
        <v>10</v>
      </c>
      <c r="C20" s="44"/>
      <c r="D20" s="45">
        <v>1092</v>
      </c>
      <c r="E20" s="46">
        <v>0</v>
      </c>
      <c r="F20" s="47">
        <v>1092</v>
      </c>
      <c r="G20" s="45">
        <v>72.8</v>
      </c>
      <c r="H20" s="45">
        <v>0</v>
      </c>
      <c r="I20" s="45">
        <v>72.8</v>
      </c>
    </row>
    <row r="21" spans="1:9" ht="12.75">
      <c r="A21" s="6" t="s">
        <v>191</v>
      </c>
      <c r="B21" s="6" t="s">
        <v>191</v>
      </c>
      <c r="C21" s="6" t="s">
        <v>313</v>
      </c>
      <c r="D21" s="42">
        <v>3165</v>
      </c>
      <c r="E21" s="30">
        <v>166</v>
      </c>
      <c r="F21" s="30">
        <v>3331</v>
      </c>
      <c r="G21" s="30">
        <v>211</v>
      </c>
      <c r="H21" s="30">
        <v>11.1</v>
      </c>
      <c r="I21" s="30">
        <v>222.1</v>
      </c>
    </row>
    <row r="22" spans="1:9" ht="12.75">
      <c r="A22" s="43"/>
      <c r="B22" s="44" t="s">
        <v>10</v>
      </c>
      <c r="C22" s="44"/>
      <c r="D22" s="45">
        <v>3165</v>
      </c>
      <c r="E22" s="46">
        <v>166</v>
      </c>
      <c r="F22" s="47">
        <v>3331</v>
      </c>
      <c r="G22" s="45">
        <v>211</v>
      </c>
      <c r="H22" s="45">
        <v>11.1</v>
      </c>
      <c r="I22" s="45">
        <v>222.1</v>
      </c>
    </row>
    <row r="23" spans="1:9" ht="12.75">
      <c r="A23" s="6" t="s">
        <v>192</v>
      </c>
      <c r="B23" s="6" t="s">
        <v>192</v>
      </c>
      <c r="C23" s="6" t="s">
        <v>314</v>
      </c>
      <c r="D23" s="42">
        <v>7993</v>
      </c>
      <c r="E23" s="30">
        <v>1065</v>
      </c>
      <c r="F23" s="30">
        <v>9058</v>
      </c>
      <c r="G23" s="30">
        <v>532.9</v>
      </c>
      <c r="H23" s="30">
        <v>71</v>
      </c>
      <c r="I23" s="30">
        <v>603.9</v>
      </c>
    </row>
    <row r="24" spans="1:9" ht="12.75">
      <c r="A24" s="43"/>
      <c r="B24" s="44" t="s">
        <v>10</v>
      </c>
      <c r="C24" s="44"/>
      <c r="D24" s="45">
        <v>7993</v>
      </c>
      <c r="E24" s="46">
        <v>1065</v>
      </c>
      <c r="F24" s="47">
        <v>9058</v>
      </c>
      <c r="G24" s="45">
        <v>532.9</v>
      </c>
      <c r="H24" s="45">
        <v>71</v>
      </c>
      <c r="I24" s="45">
        <v>603.9</v>
      </c>
    </row>
    <row r="25" spans="1:9" ht="12.75">
      <c r="A25" s="6" t="s">
        <v>335</v>
      </c>
      <c r="B25" s="6" t="s">
        <v>335</v>
      </c>
      <c r="C25" s="6" t="s">
        <v>308</v>
      </c>
      <c r="D25" s="42">
        <v>80</v>
      </c>
      <c r="E25" s="30">
        <v>0</v>
      </c>
      <c r="F25" s="30">
        <v>80</v>
      </c>
      <c r="G25" s="30">
        <v>5.3</v>
      </c>
      <c r="H25" s="30">
        <v>0</v>
      </c>
      <c r="I25" s="30">
        <v>5.3</v>
      </c>
    </row>
    <row r="26" spans="1:9" ht="12.75">
      <c r="A26" s="43"/>
      <c r="B26" s="44" t="s">
        <v>10</v>
      </c>
      <c r="C26" s="44"/>
      <c r="D26" s="45">
        <v>80</v>
      </c>
      <c r="E26" s="46">
        <v>0</v>
      </c>
      <c r="F26" s="47">
        <v>80</v>
      </c>
      <c r="G26" s="45">
        <v>5.3</v>
      </c>
      <c r="H26" s="45">
        <v>0</v>
      </c>
      <c r="I26" s="45">
        <v>5.3</v>
      </c>
    </row>
    <row r="27" spans="1:9" ht="12.75">
      <c r="A27" s="48" t="s">
        <v>194</v>
      </c>
      <c r="B27" s="48"/>
      <c r="C27" s="48"/>
      <c r="D27" s="49">
        <v>43433</v>
      </c>
      <c r="E27" s="49">
        <v>7060</v>
      </c>
      <c r="F27" s="49">
        <v>50493</v>
      </c>
      <c r="G27" s="49">
        <v>2895.5</v>
      </c>
      <c r="H27" s="49">
        <v>470.7</v>
      </c>
      <c r="I27" s="49">
        <v>3366.2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  <ignoredErrors>
    <ignoredError sqref="D16:I1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196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197</v>
      </c>
      <c r="B7" s="6" t="s">
        <v>197</v>
      </c>
      <c r="C7" s="6" t="s">
        <v>316</v>
      </c>
      <c r="D7" s="42">
        <v>7940</v>
      </c>
      <c r="E7" s="30">
        <v>2053</v>
      </c>
      <c r="F7" s="30">
        <v>9993</v>
      </c>
      <c r="G7" s="30">
        <v>529.3</v>
      </c>
      <c r="H7" s="30">
        <v>136.9</v>
      </c>
      <c r="I7" s="30">
        <v>666.2</v>
      </c>
    </row>
    <row r="8" spans="1:9" ht="12.75">
      <c r="A8" s="43"/>
      <c r="B8" s="44" t="s">
        <v>10</v>
      </c>
      <c r="C8" s="44"/>
      <c r="D8" s="45">
        <v>7940</v>
      </c>
      <c r="E8" s="45">
        <v>2053</v>
      </c>
      <c r="F8" s="45">
        <v>9993</v>
      </c>
      <c r="G8" s="45">
        <v>529.3</v>
      </c>
      <c r="H8" s="45">
        <v>136.9</v>
      </c>
      <c r="I8" s="45">
        <v>666.2</v>
      </c>
    </row>
    <row r="9" spans="1:9" ht="12.75">
      <c r="A9" s="48" t="s">
        <v>198</v>
      </c>
      <c r="B9" s="48"/>
      <c r="C9" s="48"/>
      <c r="D9" s="49">
        <v>7940</v>
      </c>
      <c r="E9" s="49">
        <v>2053</v>
      </c>
      <c r="F9" s="49">
        <v>9993</v>
      </c>
      <c r="G9" s="49">
        <v>529.3</v>
      </c>
      <c r="H9" s="49">
        <v>136.9</v>
      </c>
      <c r="I9" s="49">
        <v>666.2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199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1</v>
      </c>
      <c r="B7" s="6" t="s">
        <v>1</v>
      </c>
      <c r="C7" s="6" t="s">
        <v>317</v>
      </c>
      <c r="D7" s="42">
        <v>0</v>
      </c>
      <c r="E7" s="30">
        <v>6261.5</v>
      </c>
      <c r="F7" s="30">
        <v>6261.5</v>
      </c>
      <c r="G7" s="30">
        <v>0</v>
      </c>
      <c r="H7" s="30">
        <v>417.4</v>
      </c>
      <c r="I7" s="30">
        <v>417.4</v>
      </c>
    </row>
    <row r="8" spans="1:9" ht="12.75">
      <c r="A8" s="43"/>
      <c r="B8" s="44" t="s">
        <v>10</v>
      </c>
      <c r="C8" s="44"/>
      <c r="D8" s="45">
        <v>0</v>
      </c>
      <c r="E8" s="45">
        <v>6261.5</v>
      </c>
      <c r="F8" s="45">
        <v>6261.5</v>
      </c>
      <c r="G8" s="45">
        <v>0</v>
      </c>
      <c r="H8" s="45">
        <v>417.4</v>
      </c>
      <c r="I8" s="45">
        <v>417.4</v>
      </c>
    </row>
    <row r="9" spans="1:9" ht="12.75">
      <c r="A9" s="48" t="s">
        <v>200</v>
      </c>
      <c r="B9" s="48"/>
      <c r="C9" s="48"/>
      <c r="D9" s="49">
        <v>0</v>
      </c>
      <c r="E9" s="49">
        <v>6261.5</v>
      </c>
      <c r="F9" s="49">
        <v>6261.5</v>
      </c>
      <c r="G9" s="49">
        <v>0</v>
      </c>
      <c r="H9" s="49">
        <v>417.4</v>
      </c>
      <c r="I9" s="49">
        <v>417.4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63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63</v>
      </c>
      <c r="B7" s="6" t="s">
        <v>201</v>
      </c>
      <c r="C7" s="6" t="s">
        <v>201</v>
      </c>
      <c r="D7" s="42">
        <v>229</v>
      </c>
      <c r="E7" s="30">
        <v>0</v>
      </c>
      <c r="F7" s="30">
        <v>229</v>
      </c>
      <c r="G7" s="30">
        <v>15.3</v>
      </c>
      <c r="H7" s="30">
        <v>0</v>
      </c>
      <c r="I7" s="30">
        <v>15.3</v>
      </c>
    </row>
    <row r="8" spans="1:9" ht="12.75">
      <c r="A8" s="43"/>
      <c r="B8" s="44" t="s">
        <v>10</v>
      </c>
      <c r="C8" s="44"/>
      <c r="D8" s="45">
        <v>229</v>
      </c>
      <c r="E8" s="45">
        <v>0</v>
      </c>
      <c r="F8" s="45">
        <v>229</v>
      </c>
      <c r="G8" s="45">
        <v>15.3</v>
      </c>
      <c r="H8" s="45">
        <v>0</v>
      </c>
      <c r="I8" s="45">
        <v>15.3</v>
      </c>
    </row>
    <row r="9" spans="1:9" ht="12.75">
      <c r="A9" s="48" t="s">
        <v>202</v>
      </c>
      <c r="B9" s="48"/>
      <c r="C9" s="48"/>
      <c r="D9" s="49">
        <v>229</v>
      </c>
      <c r="E9" s="49">
        <v>0</v>
      </c>
      <c r="F9" s="49">
        <v>229</v>
      </c>
      <c r="G9" s="49">
        <v>15.3</v>
      </c>
      <c r="H9" s="49">
        <v>0</v>
      </c>
      <c r="I9" s="49">
        <v>15.3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zoomScalePageLayoutView="0" workbookViewId="0" topLeftCell="A1">
      <selection activeCell="A2" sqref="A2:I15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66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66</v>
      </c>
      <c r="B7" s="6" t="s">
        <v>203</v>
      </c>
      <c r="C7" s="6" t="s">
        <v>318</v>
      </c>
      <c r="D7" s="42">
        <v>11</v>
      </c>
      <c r="E7" s="30">
        <v>0</v>
      </c>
      <c r="F7" s="30">
        <v>11</v>
      </c>
      <c r="G7" s="30">
        <v>0.7</v>
      </c>
      <c r="H7" s="30">
        <v>0</v>
      </c>
      <c r="I7" s="30">
        <v>0.7</v>
      </c>
    </row>
    <row r="8" spans="2:9" ht="12.75">
      <c r="B8" s="6" t="s">
        <v>204</v>
      </c>
      <c r="C8" s="6" t="s">
        <v>319</v>
      </c>
      <c r="D8" s="42">
        <v>298</v>
      </c>
      <c r="E8" s="30">
        <v>0</v>
      </c>
      <c r="F8" s="30">
        <v>298</v>
      </c>
      <c r="G8" s="30">
        <v>19.9</v>
      </c>
      <c r="H8" s="30">
        <v>0</v>
      </c>
      <c r="I8" s="30">
        <v>19.9</v>
      </c>
    </row>
    <row r="9" spans="2:9" ht="12.75">
      <c r="B9" s="6" t="s">
        <v>205</v>
      </c>
      <c r="C9" s="6" t="s">
        <v>320</v>
      </c>
      <c r="D9" s="42">
        <v>28</v>
      </c>
      <c r="E9" s="30">
        <v>12</v>
      </c>
      <c r="F9" s="30">
        <v>40</v>
      </c>
      <c r="G9" s="30">
        <v>1.9</v>
      </c>
      <c r="H9" s="30">
        <v>0.8</v>
      </c>
      <c r="I9" s="30">
        <v>2.7</v>
      </c>
    </row>
    <row r="10" spans="2:9" ht="12.75">
      <c r="B10" s="6" t="s">
        <v>206</v>
      </c>
      <c r="C10" s="6" t="s">
        <v>320</v>
      </c>
      <c r="D10" s="42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</row>
    <row r="11" spans="2:9" ht="12.75">
      <c r="B11" s="6" t="s">
        <v>207</v>
      </c>
      <c r="C11" s="6" t="s">
        <v>321</v>
      </c>
      <c r="D11" s="42">
        <v>16</v>
      </c>
      <c r="E11" s="30">
        <v>0</v>
      </c>
      <c r="F11" s="30">
        <v>16</v>
      </c>
      <c r="G11" s="30">
        <v>1.1</v>
      </c>
      <c r="H11" s="30">
        <v>0</v>
      </c>
      <c r="I11" s="30">
        <v>1.1</v>
      </c>
    </row>
    <row r="12" spans="2:9" ht="12.75">
      <c r="B12" s="6" t="s">
        <v>208</v>
      </c>
      <c r="C12" s="6" t="s">
        <v>322</v>
      </c>
      <c r="D12" s="42">
        <v>0</v>
      </c>
      <c r="E12" s="30">
        <v>478</v>
      </c>
      <c r="F12" s="30">
        <v>478</v>
      </c>
      <c r="G12" s="30">
        <v>0</v>
      </c>
      <c r="H12" s="30">
        <v>31.9</v>
      </c>
      <c r="I12" s="30">
        <v>31.9</v>
      </c>
    </row>
    <row r="13" spans="2:9" ht="12.75">
      <c r="B13" s="6" t="s">
        <v>209</v>
      </c>
      <c r="C13" s="6" t="s">
        <v>323</v>
      </c>
      <c r="D13" s="42">
        <v>12</v>
      </c>
      <c r="E13" s="30">
        <v>0</v>
      </c>
      <c r="F13" s="30">
        <v>12</v>
      </c>
      <c r="G13" s="30">
        <v>0.8</v>
      </c>
      <c r="H13" s="30">
        <v>0</v>
      </c>
      <c r="I13" s="30">
        <v>0.8</v>
      </c>
    </row>
    <row r="14" spans="1:9" ht="12.75">
      <c r="A14" s="43"/>
      <c r="B14" s="44" t="s">
        <v>10</v>
      </c>
      <c r="C14" s="44"/>
      <c r="D14" s="45">
        <v>365</v>
      </c>
      <c r="E14" s="45">
        <v>490</v>
      </c>
      <c r="F14" s="45">
        <v>855</v>
      </c>
      <c r="G14" s="45">
        <v>24.3</v>
      </c>
      <c r="H14" s="45">
        <v>32.7</v>
      </c>
      <c r="I14" s="45">
        <v>57</v>
      </c>
    </row>
    <row r="15" spans="1:9" ht="12.75">
      <c r="A15" s="48" t="s">
        <v>210</v>
      </c>
      <c r="B15" s="48"/>
      <c r="C15" s="48"/>
      <c r="D15" s="49">
        <v>365</v>
      </c>
      <c r="E15" s="49">
        <v>490</v>
      </c>
      <c r="F15" s="49">
        <v>855</v>
      </c>
      <c r="G15" s="49">
        <v>24.3</v>
      </c>
      <c r="H15" s="49">
        <v>32.7</v>
      </c>
      <c r="I15" s="49">
        <v>57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70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70</v>
      </c>
      <c r="B7" s="6" t="s">
        <v>70</v>
      </c>
      <c r="C7" s="6" t="s">
        <v>324</v>
      </c>
      <c r="D7" s="42">
        <v>27</v>
      </c>
      <c r="E7" s="30">
        <v>0</v>
      </c>
      <c r="F7" s="30">
        <v>27</v>
      </c>
      <c r="G7" s="30">
        <v>1.8</v>
      </c>
      <c r="H7" s="30">
        <v>0</v>
      </c>
      <c r="I7" s="30">
        <v>1.8</v>
      </c>
    </row>
    <row r="8" spans="1:9" ht="12.75">
      <c r="A8" s="43"/>
      <c r="B8" s="44" t="s">
        <v>10</v>
      </c>
      <c r="C8" s="44"/>
      <c r="D8" s="45">
        <v>27</v>
      </c>
      <c r="E8" s="45">
        <v>0</v>
      </c>
      <c r="F8" s="45">
        <v>27</v>
      </c>
      <c r="G8" s="45">
        <v>1.8</v>
      </c>
      <c r="H8" s="45">
        <v>0</v>
      </c>
      <c r="I8" s="45">
        <v>1.8</v>
      </c>
    </row>
    <row r="9" spans="1:9" ht="12.75">
      <c r="A9" s="48" t="s">
        <v>211</v>
      </c>
      <c r="B9" s="48"/>
      <c r="C9" s="48"/>
      <c r="D9" s="49">
        <v>27</v>
      </c>
      <c r="E9" s="49">
        <v>0</v>
      </c>
      <c r="F9" s="49">
        <v>27</v>
      </c>
      <c r="G9" s="49">
        <v>1.8</v>
      </c>
      <c r="H9" s="49">
        <v>0</v>
      </c>
      <c r="I9" s="49">
        <v>1.8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2" sqref="A2:K33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72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76</v>
      </c>
      <c r="B7" s="6" t="s">
        <v>76</v>
      </c>
      <c r="C7" s="33">
        <v>2634</v>
      </c>
      <c r="D7" s="33">
        <v>2660</v>
      </c>
      <c r="E7" s="34">
        <v>0.9870918393135071</v>
      </c>
      <c r="F7" s="33">
        <v>2209</v>
      </c>
      <c r="G7" s="33">
        <v>2208</v>
      </c>
      <c r="H7" s="34">
        <v>-0.045269351452589035</v>
      </c>
      <c r="I7" s="33">
        <v>4843</v>
      </c>
      <c r="J7" s="33">
        <v>4868</v>
      </c>
      <c r="K7" s="34">
        <v>0.5162089467048645</v>
      </c>
    </row>
    <row r="8" spans="1:11" ht="12.75">
      <c r="A8" s="32"/>
      <c r="B8" s="6" t="s">
        <v>77</v>
      </c>
      <c r="C8" s="33">
        <v>417</v>
      </c>
      <c r="D8" s="33">
        <v>399</v>
      </c>
      <c r="E8" s="34">
        <v>-4.31654691696167</v>
      </c>
      <c r="F8" s="33">
        <v>66</v>
      </c>
      <c r="G8" s="33">
        <v>63</v>
      </c>
      <c r="H8" s="34">
        <v>-4.545454502105713</v>
      </c>
      <c r="I8" s="33">
        <v>483</v>
      </c>
      <c r="J8" s="33">
        <v>462</v>
      </c>
      <c r="K8" s="34">
        <v>-4.34782600402832</v>
      </c>
    </row>
    <row r="9" spans="2:11" ht="12.75">
      <c r="B9" s="29" t="s">
        <v>10</v>
      </c>
      <c r="C9" s="35">
        <v>3051</v>
      </c>
      <c r="D9" s="35">
        <v>3059</v>
      </c>
      <c r="E9" s="36">
        <v>0.2622091117666339</v>
      </c>
      <c r="F9" s="35">
        <v>2275</v>
      </c>
      <c r="G9" s="35">
        <v>2271</v>
      </c>
      <c r="H9" s="37">
        <v>-0.17582417582417584</v>
      </c>
      <c r="I9" s="35">
        <v>5326</v>
      </c>
      <c r="J9" s="35">
        <v>5330</v>
      </c>
      <c r="K9" s="37">
        <v>0.1</v>
      </c>
    </row>
    <row r="10" spans="1:11" ht="12.75">
      <c r="A10" s="32" t="s">
        <v>78</v>
      </c>
      <c r="B10" s="6" t="s">
        <v>79</v>
      </c>
      <c r="C10" s="33">
        <v>0</v>
      </c>
      <c r="D10" s="33">
        <v>0</v>
      </c>
      <c r="E10" s="34"/>
      <c r="F10" s="33">
        <v>183</v>
      </c>
      <c r="G10" s="33">
        <v>239</v>
      </c>
      <c r="H10" s="34">
        <v>30.601093292236328</v>
      </c>
      <c r="I10" s="33">
        <v>183</v>
      </c>
      <c r="J10" s="33">
        <v>239</v>
      </c>
      <c r="K10" s="34">
        <v>30.601093292236328</v>
      </c>
    </row>
    <row r="11" spans="2:11" ht="12.75">
      <c r="B11" s="29" t="s">
        <v>10</v>
      </c>
      <c r="C11" s="35"/>
      <c r="D11" s="35"/>
      <c r="E11" s="29"/>
      <c r="F11" s="35">
        <v>183</v>
      </c>
      <c r="G11" s="35">
        <v>239</v>
      </c>
      <c r="H11" s="37">
        <v>30.601092896174862</v>
      </c>
      <c r="I11" s="35">
        <v>183</v>
      </c>
      <c r="J11" s="35">
        <v>239</v>
      </c>
      <c r="K11" s="37">
        <v>30.6</v>
      </c>
    </row>
    <row r="12" spans="1:11" ht="12.75">
      <c r="A12" s="32" t="s">
        <v>80</v>
      </c>
      <c r="B12" s="6" t="s">
        <v>80</v>
      </c>
      <c r="C12" s="33">
        <v>0</v>
      </c>
      <c r="D12" s="33">
        <v>0</v>
      </c>
      <c r="E12" s="34"/>
      <c r="F12" s="33">
        <v>1515</v>
      </c>
      <c r="G12" s="33">
        <v>1182</v>
      </c>
      <c r="H12" s="34">
        <v>-21.98019790649414</v>
      </c>
      <c r="I12" s="33">
        <v>1515</v>
      </c>
      <c r="J12" s="33">
        <v>1182</v>
      </c>
      <c r="K12" s="34">
        <v>-21.98019790649414</v>
      </c>
    </row>
    <row r="13" spans="2:11" ht="12.75">
      <c r="B13" s="29" t="s">
        <v>10</v>
      </c>
      <c r="C13" s="35"/>
      <c r="D13" s="35"/>
      <c r="E13" s="29"/>
      <c r="F13" s="35">
        <v>1515</v>
      </c>
      <c r="G13" s="35">
        <v>1182</v>
      </c>
      <c r="H13" s="37">
        <v>-21.980198019801982</v>
      </c>
      <c r="I13" s="35">
        <v>1515</v>
      </c>
      <c r="J13" s="35">
        <v>1182</v>
      </c>
      <c r="K13" s="37">
        <v>-22</v>
      </c>
    </row>
    <row r="14" spans="1:11" ht="12.75">
      <c r="A14" s="32" t="s">
        <v>81</v>
      </c>
      <c r="B14" s="6" t="s">
        <v>82</v>
      </c>
      <c r="C14" s="33">
        <v>1192</v>
      </c>
      <c r="D14" s="33">
        <v>1602</v>
      </c>
      <c r="E14" s="34">
        <v>34.395973205566406</v>
      </c>
      <c r="F14" s="33">
        <v>659</v>
      </c>
      <c r="G14" s="33">
        <v>666</v>
      </c>
      <c r="H14" s="34">
        <v>1.0622154474258423</v>
      </c>
      <c r="I14" s="33">
        <v>1851</v>
      </c>
      <c r="J14" s="33">
        <v>2268</v>
      </c>
      <c r="K14" s="34">
        <v>22.528364181518555</v>
      </c>
    </row>
    <row r="15" spans="1:11" ht="12.75">
      <c r="A15" s="32"/>
      <c r="B15" s="6" t="s">
        <v>83</v>
      </c>
      <c r="C15" s="33">
        <v>2011</v>
      </c>
      <c r="D15" s="33">
        <v>2050</v>
      </c>
      <c r="E15" s="34">
        <v>1.9393335580825806</v>
      </c>
      <c r="F15" s="33">
        <v>97</v>
      </c>
      <c r="G15" s="33">
        <v>101</v>
      </c>
      <c r="H15" s="34">
        <v>4.123711109161377</v>
      </c>
      <c r="I15" s="33">
        <v>2108</v>
      </c>
      <c r="J15" s="33">
        <v>2151</v>
      </c>
      <c r="K15" s="34">
        <v>2.0398483276367188</v>
      </c>
    </row>
    <row r="16" spans="2:11" ht="12.75">
      <c r="B16" s="29" t="s">
        <v>10</v>
      </c>
      <c r="C16" s="35">
        <v>3203</v>
      </c>
      <c r="D16" s="35">
        <v>3652</v>
      </c>
      <c r="E16" s="36">
        <v>14.018108023727756</v>
      </c>
      <c r="F16" s="35">
        <v>756</v>
      </c>
      <c r="G16" s="35">
        <v>767</v>
      </c>
      <c r="H16" s="37">
        <v>1.4550264550264551</v>
      </c>
      <c r="I16" s="35">
        <v>3959</v>
      </c>
      <c r="J16" s="35">
        <v>4419</v>
      </c>
      <c r="K16" s="37">
        <v>11.6</v>
      </c>
    </row>
    <row r="17" spans="1:11" ht="12.75">
      <c r="A17" s="32" t="s">
        <v>84</v>
      </c>
      <c r="B17" s="6" t="s">
        <v>85</v>
      </c>
      <c r="C17" s="33">
        <v>0</v>
      </c>
      <c r="D17" s="33">
        <v>0</v>
      </c>
      <c r="E17" s="34"/>
      <c r="F17" s="33">
        <v>307</v>
      </c>
      <c r="G17" s="33">
        <v>280</v>
      </c>
      <c r="H17" s="34">
        <v>-8.794788360595703</v>
      </c>
      <c r="I17" s="33">
        <v>307</v>
      </c>
      <c r="J17" s="33">
        <v>280</v>
      </c>
      <c r="K17" s="34">
        <v>-8.794788360595703</v>
      </c>
    </row>
    <row r="18" spans="2:11" ht="12.75">
      <c r="B18" s="29" t="s">
        <v>10</v>
      </c>
      <c r="C18" s="35"/>
      <c r="D18" s="35"/>
      <c r="E18" s="29"/>
      <c r="F18" s="35">
        <v>307</v>
      </c>
      <c r="G18" s="35">
        <v>280</v>
      </c>
      <c r="H18" s="37">
        <v>-8.794788273615636</v>
      </c>
      <c r="I18" s="35">
        <v>307</v>
      </c>
      <c r="J18" s="35">
        <v>280</v>
      </c>
      <c r="K18" s="37">
        <v>-8.8</v>
      </c>
    </row>
    <row r="19" spans="1:11" ht="12.75">
      <c r="A19" s="32" t="s">
        <v>86</v>
      </c>
      <c r="B19" s="6" t="s">
        <v>86</v>
      </c>
      <c r="C19" s="33">
        <v>1649</v>
      </c>
      <c r="D19" s="33">
        <v>1491</v>
      </c>
      <c r="E19" s="34">
        <v>-9.581563949584961</v>
      </c>
      <c r="F19" s="33">
        <v>878</v>
      </c>
      <c r="G19" s="33">
        <v>859</v>
      </c>
      <c r="H19" s="34">
        <v>-2.1640090942382812</v>
      </c>
      <c r="I19" s="33">
        <v>2527</v>
      </c>
      <c r="J19" s="33">
        <v>2350</v>
      </c>
      <c r="K19" s="34">
        <v>-7.004352569580078</v>
      </c>
    </row>
    <row r="20" spans="2:11" ht="12.75">
      <c r="B20" s="29" t="s">
        <v>10</v>
      </c>
      <c r="C20" s="35">
        <v>1649</v>
      </c>
      <c r="D20" s="35">
        <v>1491</v>
      </c>
      <c r="E20" s="36">
        <v>-9.581564584596725</v>
      </c>
      <c r="F20" s="35">
        <v>878</v>
      </c>
      <c r="G20" s="35">
        <v>859</v>
      </c>
      <c r="H20" s="37">
        <v>-2.164009111617312</v>
      </c>
      <c r="I20" s="35">
        <v>2527</v>
      </c>
      <c r="J20" s="35">
        <v>2350</v>
      </c>
      <c r="K20" s="37">
        <v>-7</v>
      </c>
    </row>
    <row r="21" spans="1:11" ht="12.75">
      <c r="A21" s="32" t="s">
        <v>87</v>
      </c>
      <c r="B21" s="6" t="s">
        <v>87</v>
      </c>
      <c r="C21" s="33">
        <v>27</v>
      </c>
      <c r="D21" s="33">
        <v>0</v>
      </c>
      <c r="E21" s="34">
        <v>-100</v>
      </c>
      <c r="F21" s="33">
        <v>223</v>
      </c>
      <c r="G21" s="33">
        <v>366</v>
      </c>
      <c r="H21" s="34">
        <v>64.12556457519531</v>
      </c>
      <c r="I21" s="33">
        <v>250</v>
      </c>
      <c r="J21" s="33">
        <v>366</v>
      </c>
      <c r="K21" s="34">
        <v>46.39999771118164</v>
      </c>
    </row>
    <row r="22" spans="2:11" ht="12.75">
      <c r="B22" s="29" t="s">
        <v>10</v>
      </c>
      <c r="C22" s="35">
        <v>27</v>
      </c>
      <c r="D22" s="35"/>
      <c r="E22" s="36">
        <v>-100</v>
      </c>
      <c r="F22" s="35">
        <v>223</v>
      </c>
      <c r="G22" s="35">
        <v>366</v>
      </c>
      <c r="H22" s="37">
        <v>64.12556053811659</v>
      </c>
      <c r="I22" s="35">
        <v>250</v>
      </c>
      <c r="J22" s="35">
        <v>366</v>
      </c>
      <c r="K22" s="37">
        <v>46.4</v>
      </c>
    </row>
    <row r="23" spans="1:11" ht="12.75">
      <c r="A23" s="32" t="s">
        <v>88</v>
      </c>
      <c r="B23" s="6" t="s">
        <v>88</v>
      </c>
      <c r="C23" s="33">
        <v>2203</v>
      </c>
      <c r="D23" s="33">
        <v>1980</v>
      </c>
      <c r="E23" s="34">
        <v>-10.122559547424316</v>
      </c>
      <c r="F23" s="33">
        <v>1287</v>
      </c>
      <c r="G23" s="33">
        <v>1449</v>
      </c>
      <c r="H23" s="34">
        <v>12.58741283416748</v>
      </c>
      <c r="I23" s="33">
        <v>3490</v>
      </c>
      <c r="J23" s="33">
        <v>3429</v>
      </c>
      <c r="K23" s="34">
        <v>-1.7478511333465576</v>
      </c>
    </row>
    <row r="24" spans="2:11" ht="12.75">
      <c r="B24" s="29" t="s">
        <v>10</v>
      </c>
      <c r="C24" s="35">
        <v>2203</v>
      </c>
      <c r="D24" s="35">
        <v>1980</v>
      </c>
      <c r="E24" s="36">
        <v>-10.122560145256468</v>
      </c>
      <c r="F24" s="35">
        <v>1287</v>
      </c>
      <c r="G24" s="35">
        <v>1449</v>
      </c>
      <c r="H24" s="37">
        <v>12.587412587412587</v>
      </c>
      <c r="I24" s="35">
        <v>3490</v>
      </c>
      <c r="J24" s="35">
        <v>3429</v>
      </c>
      <c r="K24" s="37">
        <v>-1.7</v>
      </c>
    </row>
    <row r="25" spans="1:11" ht="12.75">
      <c r="A25" s="32" t="s">
        <v>89</v>
      </c>
      <c r="B25" s="6" t="s">
        <v>90</v>
      </c>
      <c r="C25" s="33">
        <v>543</v>
      </c>
      <c r="D25" s="33">
        <v>501</v>
      </c>
      <c r="E25" s="34">
        <v>-7.734807014465332</v>
      </c>
      <c r="F25" s="33">
        <v>311</v>
      </c>
      <c r="G25" s="33">
        <v>293</v>
      </c>
      <c r="H25" s="34">
        <v>-5.787781238555908</v>
      </c>
      <c r="I25" s="33">
        <v>854</v>
      </c>
      <c r="J25" s="33">
        <v>794</v>
      </c>
      <c r="K25" s="34">
        <v>-7.025761127471924</v>
      </c>
    </row>
    <row r="26" spans="1:11" ht="12.75">
      <c r="A26" s="32"/>
      <c r="B26" s="6" t="s">
        <v>89</v>
      </c>
      <c r="C26" s="33">
        <v>2495</v>
      </c>
      <c r="D26" s="33">
        <v>2103</v>
      </c>
      <c r="E26" s="34">
        <v>-15.711421966552734</v>
      </c>
      <c r="F26" s="33">
        <v>917</v>
      </c>
      <c r="G26" s="33">
        <v>1038</v>
      </c>
      <c r="H26" s="34">
        <v>13.195201873779297</v>
      </c>
      <c r="I26" s="33">
        <v>3412</v>
      </c>
      <c r="J26" s="33">
        <v>3141</v>
      </c>
      <c r="K26" s="34">
        <v>-7.942555904388428</v>
      </c>
    </row>
    <row r="27" spans="2:11" ht="12.75">
      <c r="B27" s="29" t="s">
        <v>10</v>
      </c>
      <c r="C27" s="35">
        <v>3038</v>
      </c>
      <c r="D27" s="35">
        <v>2604</v>
      </c>
      <c r="E27" s="36">
        <v>-14.285714285714286</v>
      </c>
      <c r="F27" s="35">
        <v>1228</v>
      </c>
      <c r="G27" s="35">
        <v>1331</v>
      </c>
      <c r="H27" s="37">
        <v>8.387622149837133</v>
      </c>
      <c r="I27" s="35">
        <v>4266</v>
      </c>
      <c r="J27" s="35">
        <v>3935</v>
      </c>
      <c r="K27" s="37">
        <v>-7.8</v>
      </c>
    </row>
    <row r="28" spans="1:11" ht="12.75">
      <c r="A28" s="32" t="s">
        <v>91</v>
      </c>
      <c r="B28" s="6" t="s">
        <v>91</v>
      </c>
      <c r="C28" s="33">
        <v>2072</v>
      </c>
      <c r="D28" s="33">
        <v>2264</v>
      </c>
      <c r="E28" s="34">
        <v>9.266408920288086</v>
      </c>
      <c r="F28" s="33">
        <v>811</v>
      </c>
      <c r="G28" s="33">
        <v>951</v>
      </c>
      <c r="H28" s="34">
        <v>17.26263999938965</v>
      </c>
      <c r="I28" s="33">
        <v>2883</v>
      </c>
      <c r="J28" s="33">
        <v>3215</v>
      </c>
      <c r="K28" s="34">
        <v>11.515782356262207</v>
      </c>
    </row>
    <row r="29" spans="2:11" ht="12.75">
      <c r="B29" s="29" t="s">
        <v>10</v>
      </c>
      <c r="C29" s="35">
        <v>2072</v>
      </c>
      <c r="D29" s="35">
        <v>2264</v>
      </c>
      <c r="E29" s="36">
        <v>9.266409266409266</v>
      </c>
      <c r="F29" s="35">
        <v>811</v>
      </c>
      <c r="G29" s="35">
        <v>951</v>
      </c>
      <c r="H29" s="37">
        <v>17.26263871763255</v>
      </c>
      <c r="I29" s="35">
        <v>2883</v>
      </c>
      <c r="J29" s="35">
        <v>3215</v>
      </c>
      <c r="K29" s="37">
        <v>11.5</v>
      </c>
    </row>
    <row r="30" spans="1:11" ht="12.75">
      <c r="A30" s="32" t="s">
        <v>92</v>
      </c>
      <c r="B30" s="6" t="s">
        <v>56</v>
      </c>
      <c r="C30" s="33">
        <v>672</v>
      </c>
      <c r="D30" s="33">
        <v>1291</v>
      </c>
      <c r="E30" s="34">
        <v>92.11309814453125</v>
      </c>
      <c r="F30" s="33">
        <v>0</v>
      </c>
      <c r="G30" s="33">
        <v>0</v>
      </c>
      <c r="H30" s="34"/>
      <c r="I30" s="33">
        <v>672</v>
      </c>
      <c r="J30" s="33">
        <v>1291</v>
      </c>
      <c r="K30" s="34">
        <v>92.11309814453125</v>
      </c>
    </row>
    <row r="31" spans="1:11" ht="12.75">
      <c r="A31" s="32"/>
      <c r="B31" s="6" t="s">
        <v>93</v>
      </c>
      <c r="C31" s="33">
        <v>239</v>
      </c>
      <c r="D31" s="33">
        <v>260</v>
      </c>
      <c r="E31" s="34">
        <v>8.78661060333252</v>
      </c>
      <c r="F31" s="33">
        <v>1</v>
      </c>
      <c r="G31" s="33">
        <v>0</v>
      </c>
      <c r="H31" s="34">
        <v>-100</v>
      </c>
      <c r="I31" s="33">
        <v>240</v>
      </c>
      <c r="J31" s="33">
        <v>260</v>
      </c>
      <c r="K31" s="34">
        <v>8.333333969116211</v>
      </c>
    </row>
    <row r="32" spans="2:11" ht="12.75">
      <c r="B32" s="29" t="s">
        <v>10</v>
      </c>
      <c r="C32" s="35">
        <v>911</v>
      </c>
      <c r="D32" s="35">
        <v>1551</v>
      </c>
      <c r="E32" s="37">
        <v>70.3</v>
      </c>
      <c r="F32" s="35">
        <v>1</v>
      </c>
      <c r="G32" s="35">
        <v>0</v>
      </c>
      <c r="H32" s="37">
        <v>-100</v>
      </c>
      <c r="I32" s="35">
        <v>912</v>
      </c>
      <c r="J32" s="35">
        <v>1551</v>
      </c>
      <c r="K32" s="37">
        <v>70.0657894736842</v>
      </c>
    </row>
    <row r="33" spans="1:11" ht="12.75">
      <c r="A33" s="12" t="s">
        <v>94</v>
      </c>
      <c r="B33" s="12"/>
      <c r="C33" s="38">
        <v>16154</v>
      </c>
      <c r="D33" s="38">
        <v>16601</v>
      </c>
      <c r="E33" s="39">
        <v>2.767116503652346</v>
      </c>
      <c r="F33" s="38">
        <v>9464</v>
      </c>
      <c r="G33" s="38">
        <v>9695</v>
      </c>
      <c r="H33" s="39">
        <v>2.440828402366864</v>
      </c>
      <c r="I33" s="38">
        <v>25618</v>
      </c>
      <c r="J33" s="38">
        <v>26296</v>
      </c>
      <c r="K33" s="39">
        <v>2.646576625809977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zoomScalePageLayoutView="0" workbookViewId="0" topLeftCell="A7">
      <selection activeCell="M21" sqref="M21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95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96</v>
      </c>
      <c r="B7" s="6" t="s">
        <v>96</v>
      </c>
      <c r="C7" s="33">
        <v>2490</v>
      </c>
      <c r="D7" s="33">
        <v>2944</v>
      </c>
      <c r="E7" s="34">
        <v>18.23293113708496</v>
      </c>
      <c r="F7" s="33">
        <v>0</v>
      </c>
      <c r="G7" s="33">
        <v>0</v>
      </c>
      <c r="H7" s="34"/>
      <c r="I7" s="33">
        <v>2490</v>
      </c>
      <c r="J7" s="33">
        <v>2944</v>
      </c>
      <c r="K7" s="34">
        <v>18.23293113708496</v>
      </c>
    </row>
    <row r="8" spans="1:11" ht="12.75">
      <c r="A8" s="32"/>
      <c r="B8" s="6" t="s">
        <v>97</v>
      </c>
      <c r="C8" s="33">
        <v>100</v>
      </c>
      <c r="D8" s="33">
        <v>74</v>
      </c>
      <c r="E8" s="34">
        <v>-26</v>
      </c>
      <c r="F8" s="33">
        <v>0</v>
      </c>
      <c r="G8" s="33">
        <v>0</v>
      </c>
      <c r="H8" s="34"/>
      <c r="I8" s="33">
        <v>100</v>
      </c>
      <c r="J8" s="33">
        <v>74</v>
      </c>
      <c r="K8" s="34">
        <v>-26</v>
      </c>
    </row>
    <row r="9" spans="2:11" ht="12.75">
      <c r="B9" s="29" t="s">
        <v>10</v>
      </c>
      <c r="C9" s="35">
        <v>2590</v>
      </c>
      <c r="D9" s="35">
        <v>3018</v>
      </c>
      <c r="E9" s="36">
        <v>16.525096525096526</v>
      </c>
      <c r="F9" s="35">
        <v>0</v>
      </c>
      <c r="G9" s="35">
        <v>0</v>
      </c>
      <c r="H9" s="29"/>
      <c r="I9" s="35">
        <v>2590</v>
      </c>
      <c r="J9" s="35">
        <v>3018</v>
      </c>
      <c r="K9" s="37">
        <v>16.5</v>
      </c>
    </row>
    <row r="10" spans="1:11" ht="12.75">
      <c r="A10" s="32" t="s">
        <v>98</v>
      </c>
      <c r="B10" s="6" t="s">
        <v>98</v>
      </c>
      <c r="C10" s="33">
        <v>2538</v>
      </c>
      <c r="D10" s="33">
        <v>3002</v>
      </c>
      <c r="E10" s="34">
        <v>18.28211212158203</v>
      </c>
      <c r="F10" s="33">
        <v>50</v>
      </c>
      <c r="G10" s="33">
        <v>13</v>
      </c>
      <c r="H10" s="34">
        <v>-74</v>
      </c>
      <c r="I10" s="33">
        <v>2588</v>
      </c>
      <c r="J10" s="33">
        <v>3015</v>
      </c>
      <c r="K10" s="34">
        <v>16.49922752380371</v>
      </c>
    </row>
    <row r="11" spans="2:11" ht="12.75">
      <c r="B11" s="29" t="s">
        <v>10</v>
      </c>
      <c r="C11" s="35">
        <v>2538</v>
      </c>
      <c r="D11" s="35">
        <v>3002</v>
      </c>
      <c r="E11" s="36">
        <v>18.282111899133177</v>
      </c>
      <c r="F11" s="35">
        <v>50</v>
      </c>
      <c r="G11" s="35">
        <v>13</v>
      </c>
      <c r="H11" s="37">
        <v>-74</v>
      </c>
      <c r="I11" s="35">
        <v>2588</v>
      </c>
      <c r="J11" s="35">
        <v>3015</v>
      </c>
      <c r="K11" s="37">
        <v>16.5</v>
      </c>
    </row>
    <row r="12" spans="1:11" ht="12.75">
      <c r="A12" s="32" t="s">
        <v>99</v>
      </c>
      <c r="B12" s="6" t="s">
        <v>99</v>
      </c>
      <c r="C12" s="33">
        <v>6309</v>
      </c>
      <c r="D12" s="33">
        <v>6691</v>
      </c>
      <c r="E12" s="34">
        <v>6.054842472076416</v>
      </c>
      <c r="F12" s="33">
        <v>233</v>
      </c>
      <c r="G12" s="33">
        <v>167</v>
      </c>
      <c r="H12" s="34">
        <v>-28.326181411743164</v>
      </c>
      <c r="I12" s="33">
        <v>6542</v>
      </c>
      <c r="J12" s="33">
        <v>6858</v>
      </c>
      <c r="K12" s="34">
        <v>4.830327033996582</v>
      </c>
    </row>
    <row r="13" spans="2:11" ht="12.75">
      <c r="B13" s="29" t="s">
        <v>10</v>
      </c>
      <c r="C13" s="35">
        <v>6309</v>
      </c>
      <c r="D13" s="35">
        <v>6691</v>
      </c>
      <c r="E13" s="36">
        <v>6.054842288793787</v>
      </c>
      <c r="F13" s="35">
        <v>233</v>
      </c>
      <c r="G13" s="35">
        <v>167</v>
      </c>
      <c r="H13" s="37">
        <v>-28.326180257510728</v>
      </c>
      <c r="I13" s="35">
        <v>6542</v>
      </c>
      <c r="J13" s="35">
        <v>6858</v>
      </c>
      <c r="K13" s="37">
        <v>4.8</v>
      </c>
    </row>
    <row r="14" spans="1:11" ht="12.75">
      <c r="A14" s="32" t="s">
        <v>100</v>
      </c>
      <c r="B14" s="6" t="s">
        <v>100</v>
      </c>
      <c r="C14" s="33">
        <v>2208</v>
      </c>
      <c r="D14" s="33">
        <v>2352</v>
      </c>
      <c r="E14" s="34">
        <v>6.5217390060424805</v>
      </c>
      <c r="F14" s="33">
        <v>446</v>
      </c>
      <c r="G14" s="33">
        <v>419</v>
      </c>
      <c r="H14" s="34">
        <v>-6.053811550140381</v>
      </c>
      <c r="I14" s="33">
        <v>2654</v>
      </c>
      <c r="J14" s="33">
        <v>2771</v>
      </c>
      <c r="K14" s="34">
        <v>4.408440113067627</v>
      </c>
    </row>
    <row r="15" spans="2:11" ht="12.75">
      <c r="B15" s="29" t="s">
        <v>10</v>
      </c>
      <c r="C15" s="35">
        <v>2208</v>
      </c>
      <c r="D15" s="35">
        <v>2352</v>
      </c>
      <c r="E15" s="36">
        <v>6.521739130434782</v>
      </c>
      <c r="F15" s="35">
        <v>446</v>
      </c>
      <c r="G15" s="35">
        <v>419</v>
      </c>
      <c r="H15" s="37">
        <v>-6.053811659192825</v>
      </c>
      <c r="I15" s="35">
        <v>2654</v>
      </c>
      <c r="J15" s="35">
        <v>2771</v>
      </c>
      <c r="K15" s="37">
        <v>4.4</v>
      </c>
    </row>
    <row r="16" spans="1:11" ht="12.75">
      <c r="A16" s="32" t="s">
        <v>101</v>
      </c>
      <c r="B16" s="6" t="s">
        <v>102</v>
      </c>
      <c r="C16" s="33">
        <v>158</v>
      </c>
      <c r="D16" s="33">
        <v>156</v>
      </c>
      <c r="E16" s="34">
        <v>-1.2658227682113647</v>
      </c>
      <c r="F16" s="33">
        <v>0</v>
      </c>
      <c r="G16" s="33">
        <v>0</v>
      </c>
      <c r="H16" s="34"/>
      <c r="I16" s="33">
        <v>158</v>
      </c>
      <c r="J16" s="33">
        <v>156</v>
      </c>
      <c r="K16" s="34">
        <v>-1.2658227682113647</v>
      </c>
    </row>
    <row r="17" spans="1:11" ht="12.75">
      <c r="A17" s="32"/>
      <c r="B17" s="6" t="s">
        <v>101</v>
      </c>
      <c r="C17" s="33">
        <v>6392</v>
      </c>
      <c r="D17" s="33">
        <v>6798</v>
      </c>
      <c r="E17" s="34">
        <v>6.351689338684082</v>
      </c>
      <c r="F17" s="33">
        <v>636</v>
      </c>
      <c r="G17" s="33">
        <v>554</v>
      </c>
      <c r="H17" s="34">
        <v>-12.893082618713379</v>
      </c>
      <c r="I17" s="33">
        <v>7028</v>
      </c>
      <c r="J17" s="33">
        <v>7352</v>
      </c>
      <c r="K17" s="34">
        <v>4.610130786895752</v>
      </c>
    </row>
    <row r="18" spans="2:11" ht="12.75">
      <c r="B18" s="29" t="s">
        <v>10</v>
      </c>
      <c r="C18" s="35">
        <v>6550</v>
      </c>
      <c r="D18" s="35">
        <v>6954</v>
      </c>
      <c r="E18" s="36">
        <v>6.1679389312977095</v>
      </c>
      <c r="F18" s="35">
        <v>636</v>
      </c>
      <c r="G18" s="35">
        <v>554</v>
      </c>
      <c r="H18" s="37">
        <v>-12.89308176100629</v>
      </c>
      <c r="I18" s="35">
        <v>7186</v>
      </c>
      <c r="J18" s="35">
        <v>7508</v>
      </c>
      <c r="K18" s="37">
        <v>4.5</v>
      </c>
    </row>
    <row r="19" spans="1:11" ht="12.75">
      <c r="A19" s="32" t="s">
        <v>103</v>
      </c>
      <c r="B19" s="6" t="s">
        <v>103</v>
      </c>
      <c r="C19" s="33">
        <v>4766</v>
      </c>
      <c r="D19" s="33">
        <v>4704</v>
      </c>
      <c r="E19" s="34">
        <v>-1.300881266593933</v>
      </c>
      <c r="F19" s="33">
        <v>295</v>
      </c>
      <c r="G19" s="33">
        <v>216</v>
      </c>
      <c r="H19" s="34">
        <v>-26.779661178588867</v>
      </c>
      <c r="I19" s="33">
        <v>5061</v>
      </c>
      <c r="J19" s="33">
        <v>4920</v>
      </c>
      <c r="K19" s="34">
        <v>-2.7860107421875</v>
      </c>
    </row>
    <row r="20" spans="2:11" ht="12.75">
      <c r="B20" s="29" t="s">
        <v>10</v>
      </c>
      <c r="C20" s="35">
        <v>4766</v>
      </c>
      <c r="D20" s="35">
        <v>4704</v>
      </c>
      <c r="E20" s="36">
        <v>-1.3008812421317666</v>
      </c>
      <c r="F20" s="35">
        <v>295</v>
      </c>
      <c r="G20" s="35">
        <v>216</v>
      </c>
      <c r="H20" s="37">
        <v>-26.779661016949152</v>
      </c>
      <c r="I20" s="35">
        <v>5061</v>
      </c>
      <c r="J20" s="35">
        <v>4920</v>
      </c>
      <c r="K20" s="37">
        <v>-2.8</v>
      </c>
    </row>
    <row r="21" spans="1:11" ht="12.75">
      <c r="A21" s="32" t="s">
        <v>104</v>
      </c>
      <c r="B21" s="6" t="s">
        <v>105</v>
      </c>
      <c r="C21" s="33">
        <v>88</v>
      </c>
      <c r="D21" s="33">
        <v>288</v>
      </c>
      <c r="E21" s="34">
        <v>227.27272033691406</v>
      </c>
      <c r="F21" s="33">
        <v>0</v>
      </c>
      <c r="G21" s="33">
        <v>0</v>
      </c>
      <c r="H21" s="34"/>
      <c r="I21" s="33">
        <v>88</v>
      </c>
      <c r="J21" s="33">
        <v>288</v>
      </c>
      <c r="K21" s="34">
        <v>227.27272033691406</v>
      </c>
    </row>
    <row r="22" spans="1:11" ht="12.75">
      <c r="A22" s="32"/>
      <c r="B22" s="6" t="s">
        <v>106</v>
      </c>
      <c r="C22" s="33">
        <v>16</v>
      </c>
      <c r="D22" s="33">
        <v>6</v>
      </c>
      <c r="E22" s="34">
        <v>-62.5</v>
      </c>
      <c r="F22" s="33">
        <v>0</v>
      </c>
      <c r="G22" s="33">
        <v>0</v>
      </c>
      <c r="H22" s="34"/>
      <c r="I22" s="33">
        <v>16</v>
      </c>
      <c r="J22" s="33">
        <v>6</v>
      </c>
      <c r="K22" s="34">
        <v>-62.5</v>
      </c>
    </row>
    <row r="23" spans="1:11" ht="12.75">
      <c r="A23" s="32"/>
      <c r="B23" s="6" t="s">
        <v>107</v>
      </c>
      <c r="C23" s="33">
        <v>15</v>
      </c>
      <c r="D23" s="33">
        <v>45</v>
      </c>
      <c r="E23" s="34">
        <v>200</v>
      </c>
      <c r="F23" s="33">
        <v>0</v>
      </c>
      <c r="G23" s="33">
        <v>0</v>
      </c>
      <c r="H23" s="34"/>
      <c r="I23" s="33">
        <v>15</v>
      </c>
      <c r="J23" s="33">
        <v>45</v>
      </c>
      <c r="K23" s="34">
        <v>200</v>
      </c>
    </row>
    <row r="24" spans="1:11" ht="12.75">
      <c r="A24" s="32"/>
      <c r="B24" s="6" t="s">
        <v>108</v>
      </c>
      <c r="C24" s="33">
        <v>468</v>
      </c>
      <c r="D24" s="33">
        <v>436</v>
      </c>
      <c r="E24" s="34">
        <v>-6.837607383728027</v>
      </c>
      <c r="F24" s="33">
        <v>0</v>
      </c>
      <c r="G24" s="33">
        <v>0</v>
      </c>
      <c r="H24" s="34"/>
      <c r="I24" s="33">
        <v>468</v>
      </c>
      <c r="J24" s="33">
        <v>436</v>
      </c>
      <c r="K24" s="34">
        <v>-6.837607383728027</v>
      </c>
    </row>
    <row r="25" spans="2:11" ht="12.75">
      <c r="B25" s="29" t="s">
        <v>10</v>
      </c>
      <c r="C25" s="35">
        <v>587</v>
      </c>
      <c r="D25" s="35">
        <v>775</v>
      </c>
      <c r="E25" s="36">
        <v>32.02725724020443</v>
      </c>
      <c r="F25" s="35">
        <v>0</v>
      </c>
      <c r="G25" s="35">
        <v>0</v>
      </c>
      <c r="H25" s="29"/>
      <c r="I25" s="35">
        <v>587</v>
      </c>
      <c r="J25" s="35">
        <v>775</v>
      </c>
      <c r="K25" s="37">
        <v>32</v>
      </c>
    </row>
    <row r="26" spans="1:11" ht="12.75">
      <c r="A26" s="32" t="s">
        <v>109</v>
      </c>
      <c r="B26" s="6" t="s">
        <v>110</v>
      </c>
      <c r="C26" s="33">
        <v>496</v>
      </c>
      <c r="D26" s="33">
        <v>302</v>
      </c>
      <c r="E26" s="34">
        <v>-39.1129035949707</v>
      </c>
      <c r="F26" s="33">
        <v>0</v>
      </c>
      <c r="G26" s="33">
        <v>0</v>
      </c>
      <c r="H26" s="34"/>
      <c r="I26" s="33">
        <v>496</v>
      </c>
      <c r="J26" s="33">
        <v>302</v>
      </c>
      <c r="K26" s="34">
        <v>-39.1129035949707</v>
      </c>
    </row>
    <row r="27" spans="1:11" ht="12.75">
      <c r="A27" s="32"/>
      <c r="B27" s="6" t="s">
        <v>111</v>
      </c>
      <c r="C27" s="33">
        <v>158</v>
      </c>
      <c r="D27" s="33">
        <v>155</v>
      </c>
      <c r="E27" s="34">
        <v>-1.8987340927124023</v>
      </c>
      <c r="F27" s="33">
        <v>0</v>
      </c>
      <c r="G27" s="33">
        <v>0</v>
      </c>
      <c r="H27" s="34"/>
      <c r="I27" s="33">
        <v>158</v>
      </c>
      <c r="J27" s="33">
        <v>155</v>
      </c>
      <c r="K27" s="34">
        <v>-1.8987340927124023</v>
      </c>
    </row>
    <row r="28" spans="1:11" ht="12.75">
      <c r="A28" s="32"/>
      <c r="B28" s="6" t="s">
        <v>112</v>
      </c>
      <c r="C28" s="33">
        <v>232</v>
      </c>
      <c r="D28" s="33">
        <v>300</v>
      </c>
      <c r="E28" s="34">
        <v>29.310344696044922</v>
      </c>
      <c r="F28" s="33">
        <v>0</v>
      </c>
      <c r="G28" s="33">
        <v>0</v>
      </c>
      <c r="H28" s="34"/>
      <c r="I28" s="33">
        <v>232</v>
      </c>
      <c r="J28" s="33">
        <v>300</v>
      </c>
      <c r="K28" s="34">
        <v>29.310344696044922</v>
      </c>
    </row>
    <row r="29" spans="1:11" ht="12.75">
      <c r="A29" s="32"/>
      <c r="B29" s="6" t="s">
        <v>113</v>
      </c>
      <c r="C29" s="33">
        <v>115</v>
      </c>
      <c r="D29" s="33">
        <v>161</v>
      </c>
      <c r="E29" s="34">
        <v>40</v>
      </c>
      <c r="F29" s="33">
        <v>0</v>
      </c>
      <c r="G29" s="33">
        <v>0</v>
      </c>
      <c r="H29" s="34"/>
      <c r="I29" s="33">
        <v>115</v>
      </c>
      <c r="J29" s="33">
        <v>161</v>
      </c>
      <c r="K29" s="34">
        <v>40</v>
      </c>
    </row>
    <row r="30" spans="1:11" ht="12.75">
      <c r="A30" s="32"/>
      <c r="B30" s="6" t="s">
        <v>114</v>
      </c>
      <c r="C30" s="33">
        <v>12</v>
      </c>
      <c r="D30" s="33">
        <v>40</v>
      </c>
      <c r="E30" s="34">
        <v>233.3333282470703</v>
      </c>
      <c r="F30" s="33">
        <v>0</v>
      </c>
      <c r="G30" s="33">
        <v>0</v>
      </c>
      <c r="H30" s="34"/>
      <c r="I30" s="33">
        <v>12</v>
      </c>
      <c r="J30" s="33">
        <v>40</v>
      </c>
      <c r="K30" s="34">
        <v>233.3333282470703</v>
      </c>
    </row>
    <row r="31" spans="1:11" ht="12.75">
      <c r="A31" s="32"/>
      <c r="B31" s="6" t="s">
        <v>115</v>
      </c>
      <c r="C31" s="33">
        <v>143</v>
      </c>
      <c r="D31" s="33">
        <v>150</v>
      </c>
      <c r="E31" s="34">
        <v>4.895104885101318</v>
      </c>
      <c r="F31" s="33">
        <v>0</v>
      </c>
      <c r="G31" s="33">
        <v>0</v>
      </c>
      <c r="H31" s="34"/>
      <c r="I31" s="33">
        <v>143</v>
      </c>
      <c r="J31" s="33">
        <v>150</v>
      </c>
      <c r="K31" s="34">
        <v>4.895104885101318</v>
      </c>
    </row>
    <row r="32" spans="1:11" ht="12.75">
      <c r="A32" s="32"/>
      <c r="B32" s="6" t="s">
        <v>116</v>
      </c>
      <c r="C32" s="33">
        <v>50</v>
      </c>
      <c r="D32" s="33">
        <v>54</v>
      </c>
      <c r="E32" s="34">
        <v>8</v>
      </c>
      <c r="F32" s="33">
        <v>0</v>
      </c>
      <c r="G32" s="33">
        <v>0</v>
      </c>
      <c r="H32" s="34"/>
      <c r="I32" s="33">
        <v>50</v>
      </c>
      <c r="J32" s="33">
        <v>54</v>
      </c>
      <c r="K32" s="34">
        <v>8</v>
      </c>
    </row>
    <row r="33" spans="1:11" ht="12.75">
      <c r="A33" s="32"/>
      <c r="B33" s="6" t="s">
        <v>117</v>
      </c>
      <c r="C33" s="33">
        <v>94</v>
      </c>
      <c r="D33" s="33">
        <v>79</v>
      </c>
      <c r="E33" s="34">
        <v>-15.957446098327637</v>
      </c>
      <c r="F33" s="33">
        <v>0</v>
      </c>
      <c r="G33" s="33">
        <v>0</v>
      </c>
      <c r="H33" s="34"/>
      <c r="I33" s="33">
        <v>94</v>
      </c>
      <c r="J33" s="33">
        <v>79</v>
      </c>
      <c r="K33" s="34">
        <v>-15.957446098327637</v>
      </c>
    </row>
    <row r="34" spans="1:11" ht="12.75">
      <c r="A34" s="32"/>
      <c r="B34" s="6" t="s">
        <v>109</v>
      </c>
      <c r="C34" s="33">
        <v>253</v>
      </c>
      <c r="D34" s="33">
        <v>222</v>
      </c>
      <c r="E34" s="34">
        <v>-12.25296401977539</v>
      </c>
      <c r="F34" s="33">
        <v>2</v>
      </c>
      <c r="G34" s="33">
        <v>2</v>
      </c>
      <c r="H34" s="34">
        <v>0</v>
      </c>
      <c r="I34" s="33">
        <v>255</v>
      </c>
      <c r="J34" s="33">
        <v>224</v>
      </c>
      <c r="K34" s="34">
        <v>-12.15686321258545</v>
      </c>
    </row>
    <row r="35" spans="1:11" ht="12.75">
      <c r="A35" s="32"/>
      <c r="B35" s="6" t="s">
        <v>118</v>
      </c>
      <c r="C35" s="33">
        <v>1750</v>
      </c>
      <c r="D35" s="33">
        <v>1715</v>
      </c>
      <c r="E35" s="34">
        <v>-2</v>
      </c>
      <c r="F35" s="33">
        <v>88</v>
      </c>
      <c r="G35" s="33">
        <v>92</v>
      </c>
      <c r="H35" s="34">
        <v>4.545454502105713</v>
      </c>
      <c r="I35" s="33">
        <v>1838</v>
      </c>
      <c r="J35" s="33">
        <v>1807</v>
      </c>
      <c r="K35" s="34">
        <v>-1.6866158246994019</v>
      </c>
    </row>
    <row r="36" spans="2:11" ht="12.75">
      <c r="B36" s="29" t="s">
        <v>10</v>
      </c>
      <c r="C36" s="35">
        <v>3303</v>
      </c>
      <c r="D36" s="35">
        <v>3178</v>
      </c>
      <c r="E36" s="36">
        <v>-3.7844383893430216</v>
      </c>
      <c r="F36" s="35">
        <v>90</v>
      </c>
      <c r="G36" s="35">
        <v>94</v>
      </c>
      <c r="H36" s="37">
        <v>4.444444444444445</v>
      </c>
      <c r="I36" s="35">
        <v>3393</v>
      </c>
      <c r="J36" s="35">
        <v>3272</v>
      </c>
      <c r="K36" s="37">
        <v>-3.6</v>
      </c>
    </row>
    <row r="37" spans="1:11" ht="12.75">
      <c r="A37" s="32" t="s">
        <v>119</v>
      </c>
      <c r="B37" s="6" t="s">
        <v>120</v>
      </c>
      <c r="C37" s="33">
        <v>353</v>
      </c>
      <c r="D37" s="33">
        <v>387</v>
      </c>
      <c r="E37" s="34">
        <v>9.631728172302246</v>
      </c>
      <c r="F37" s="33">
        <v>83</v>
      </c>
      <c r="G37" s="33">
        <v>71</v>
      </c>
      <c r="H37" s="34">
        <v>-14.457830429077148</v>
      </c>
      <c r="I37" s="33">
        <v>436</v>
      </c>
      <c r="J37" s="33">
        <v>458</v>
      </c>
      <c r="K37" s="34">
        <v>5.045871257781982</v>
      </c>
    </row>
    <row r="38" spans="1:11" ht="12.75">
      <c r="A38" s="32"/>
      <c r="B38" s="6" t="s">
        <v>119</v>
      </c>
      <c r="C38" s="33">
        <v>2477</v>
      </c>
      <c r="D38" s="33">
        <v>2604</v>
      </c>
      <c r="E38" s="34">
        <v>5.127170085906982</v>
      </c>
      <c r="F38" s="33">
        <v>152</v>
      </c>
      <c r="G38" s="33">
        <v>156</v>
      </c>
      <c r="H38" s="34">
        <v>2.6315789222717285</v>
      </c>
      <c r="I38" s="33">
        <v>2629</v>
      </c>
      <c r="J38" s="33">
        <v>2760</v>
      </c>
      <c r="K38" s="34">
        <v>4.982882976531982</v>
      </c>
    </row>
    <row r="39" spans="2:11" ht="12.75">
      <c r="B39" s="29" t="s">
        <v>10</v>
      </c>
      <c r="C39" s="35">
        <v>2830</v>
      </c>
      <c r="D39" s="35">
        <v>2991</v>
      </c>
      <c r="E39" s="36">
        <v>5.689045936395759</v>
      </c>
      <c r="F39" s="35">
        <v>235</v>
      </c>
      <c r="G39" s="35">
        <v>227</v>
      </c>
      <c r="H39" s="37">
        <v>-3.404255319148936</v>
      </c>
      <c r="I39" s="35">
        <v>3065</v>
      </c>
      <c r="J39" s="35">
        <v>3218</v>
      </c>
      <c r="K39" s="37">
        <v>5</v>
      </c>
    </row>
    <row r="40" spans="1:11" ht="12.75">
      <c r="A40" s="32" t="s">
        <v>121</v>
      </c>
      <c r="B40" s="6" t="s">
        <v>121</v>
      </c>
      <c r="C40" s="33">
        <v>1910</v>
      </c>
      <c r="D40" s="33">
        <v>2283</v>
      </c>
      <c r="E40" s="34">
        <v>19.52879524230957</v>
      </c>
      <c r="F40" s="33">
        <v>135</v>
      </c>
      <c r="G40" s="33">
        <v>157</v>
      </c>
      <c r="H40" s="34">
        <v>16.296295166015625</v>
      </c>
      <c r="I40" s="33">
        <v>2045</v>
      </c>
      <c r="J40" s="33">
        <v>2440</v>
      </c>
      <c r="K40" s="34">
        <v>19.31540298461914</v>
      </c>
    </row>
    <row r="41" spans="2:11" ht="12.75">
      <c r="B41" s="29" t="s">
        <v>10</v>
      </c>
      <c r="C41" s="35">
        <v>1910</v>
      </c>
      <c r="D41" s="35">
        <v>2283</v>
      </c>
      <c r="E41" s="36">
        <v>19.528795811518325</v>
      </c>
      <c r="F41" s="35">
        <v>135</v>
      </c>
      <c r="G41" s="35">
        <v>157</v>
      </c>
      <c r="H41" s="37">
        <v>16.296296296296298</v>
      </c>
      <c r="I41" s="35">
        <v>2045</v>
      </c>
      <c r="J41" s="35">
        <v>2440</v>
      </c>
      <c r="K41" s="37">
        <v>19.3</v>
      </c>
    </row>
    <row r="42" spans="1:11" ht="12.75">
      <c r="A42" s="32" t="s">
        <v>122</v>
      </c>
      <c r="B42" s="6" t="s">
        <v>123</v>
      </c>
      <c r="C42" s="33">
        <v>2163</v>
      </c>
      <c r="D42" s="33">
        <v>2094</v>
      </c>
      <c r="E42" s="34">
        <v>-3.190013885498047</v>
      </c>
      <c r="F42" s="33">
        <v>241</v>
      </c>
      <c r="G42" s="33">
        <v>201</v>
      </c>
      <c r="H42" s="34">
        <v>-16.597511291503906</v>
      </c>
      <c r="I42" s="33">
        <v>2404</v>
      </c>
      <c r="J42" s="33">
        <v>2295</v>
      </c>
      <c r="K42" s="34">
        <v>-4.534109592437744</v>
      </c>
    </row>
    <row r="43" spans="2:11" ht="12.75">
      <c r="B43" s="29" t="s">
        <v>10</v>
      </c>
      <c r="C43" s="35">
        <v>2163</v>
      </c>
      <c r="D43" s="35">
        <v>2094</v>
      </c>
      <c r="E43" s="36">
        <v>-3.19001386962552</v>
      </c>
      <c r="F43" s="35">
        <v>241</v>
      </c>
      <c r="G43" s="35">
        <v>201</v>
      </c>
      <c r="H43" s="37">
        <v>-16.597510373443985</v>
      </c>
      <c r="I43" s="35">
        <v>2404</v>
      </c>
      <c r="J43" s="35">
        <v>2295</v>
      </c>
      <c r="K43" s="37">
        <v>-4.5</v>
      </c>
    </row>
    <row r="44" spans="1:11" ht="12.75">
      <c r="A44" s="32" t="s">
        <v>124</v>
      </c>
      <c r="B44" s="6" t="s">
        <v>124</v>
      </c>
      <c r="C44" s="33">
        <v>1852</v>
      </c>
      <c r="D44" s="33">
        <v>1901</v>
      </c>
      <c r="E44" s="34">
        <v>2.6457884311676025</v>
      </c>
      <c r="F44" s="33">
        <v>0</v>
      </c>
      <c r="G44" s="33">
        <v>0</v>
      </c>
      <c r="H44" s="34"/>
      <c r="I44" s="33">
        <v>1852</v>
      </c>
      <c r="J44" s="33">
        <v>1901</v>
      </c>
      <c r="K44" s="34">
        <v>2.6457884311676025</v>
      </c>
    </row>
    <row r="45" spans="2:11" ht="12.75">
      <c r="B45" s="29" t="s">
        <v>10</v>
      </c>
      <c r="C45" s="35">
        <v>1852</v>
      </c>
      <c r="D45" s="35">
        <v>1901</v>
      </c>
      <c r="E45" s="36">
        <v>2.6457883369330455</v>
      </c>
      <c r="F45" s="35">
        <v>0</v>
      </c>
      <c r="G45" s="35">
        <v>0</v>
      </c>
      <c r="H45" s="29"/>
      <c r="I45" s="35">
        <v>1852</v>
      </c>
      <c r="J45" s="35">
        <v>1901</v>
      </c>
      <c r="K45" s="37">
        <v>2.6</v>
      </c>
    </row>
    <row r="46" spans="1:11" ht="12.75">
      <c r="A46" s="32" t="s">
        <v>125</v>
      </c>
      <c r="B46" s="6" t="s">
        <v>125</v>
      </c>
      <c r="C46" s="33">
        <v>3124</v>
      </c>
      <c r="D46" s="33">
        <v>3333</v>
      </c>
      <c r="E46" s="34">
        <v>6.690140724182129</v>
      </c>
      <c r="F46" s="33">
        <v>2169</v>
      </c>
      <c r="G46" s="33">
        <v>2544</v>
      </c>
      <c r="H46" s="34">
        <v>17.289073944091797</v>
      </c>
      <c r="I46" s="33">
        <v>5293</v>
      </c>
      <c r="J46" s="33">
        <v>5877</v>
      </c>
      <c r="K46" s="34">
        <v>11.033440589904785</v>
      </c>
    </row>
    <row r="47" spans="2:11" ht="12.75">
      <c r="B47" s="29" t="s">
        <v>10</v>
      </c>
      <c r="C47" s="35">
        <v>3124</v>
      </c>
      <c r="D47" s="35">
        <v>3333</v>
      </c>
      <c r="E47" s="36">
        <v>6.690140845070423</v>
      </c>
      <c r="F47" s="35">
        <v>2169</v>
      </c>
      <c r="G47" s="35">
        <v>2544</v>
      </c>
      <c r="H47" s="37">
        <v>17.289073305670815</v>
      </c>
      <c r="I47" s="35">
        <v>5293</v>
      </c>
      <c r="J47" s="35">
        <v>5877</v>
      </c>
      <c r="K47" s="37">
        <v>11</v>
      </c>
    </row>
    <row r="48" spans="1:11" ht="12.75">
      <c r="A48" s="32" t="s">
        <v>126</v>
      </c>
      <c r="B48" s="6" t="s">
        <v>126</v>
      </c>
      <c r="C48" s="33">
        <v>6271</v>
      </c>
      <c r="D48" s="33">
        <v>6583</v>
      </c>
      <c r="E48" s="34">
        <v>4.975283145904541</v>
      </c>
      <c r="F48" s="33">
        <v>265</v>
      </c>
      <c r="G48" s="33">
        <v>177</v>
      </c>
      <c r="H48" s="34">
        <v>-33.20754623413086</v>
      </c>
      <c r="I48" s="33">
        <v>6536</v>
      </c>
      <c r="J48" s="33">
        <v>6760</v>
      </c>
      <c r="K48" s="34">
        <v>3.4271724224090576</v>
      </c>
    </row>
    <row r="49" spans="2:11" ht="12.75">
      <c r="B49" s="29" t="s">
        <v>10</v>
      </c>
      <c r="C49" s="35">
        <v>6271</v>
      </c>
      <c r="D49" s="35">
        <v>6583</v>
      </c>
      <c r="E49" s="36">
        <v>4.975283048955509</v>
      </c>
      <c r="F49" s="35">
        <v>265</v>
      </c>
      <c r="G49" s="35">
        <v>177</v>
      </c>
      <c r="H49" s="37">
        <v>-33.20754716981132</v>
      </c>
      <c r="I49" s="35">
        <v>6536</v>
      </c>
      <c r="J49" s="35">
        <v>6760</v>
      </c>
      <c r="K49" s="37">
        <v>3.4</v>
      </c>
    </row>
    <row r="50" spans="1:11" ht="12.75">
      <c r="A50" s="32" t="s">
        <v>127</v>
      </c>
      <c r="B50" s="6" t="s">
        <v>128</v>
      </c>
      <c r="C50" s="33">
        <v>155</v>
      </c>
      <c r="D50" s="33">
        <v>322</v>
      </c>
      <c r="E50" s="34">
        <v>107.741943359375</v>
      </c>
      <c r="F50" s="33">
        <v>4</v>
      </c>
      <c r="G50" s="33">
        <v>2</v>
      </c>
      <c r="H50" s="34">
        <v>-50</v>
      </c>
      <c r="I50" s="33">
        <v>159</v>
      </c>
      <c r="J50" s="33">
        <v>324</v>
      </c>
      <c r="K50" s="34">
        <v>103.7735824584961</v>
      </c>
    </row>
    <row r="51" spans="1:11" ht="12.75">
      <c r="A51" s="32"/>
      <c r="B51" s="6" t="s">
        <v>129</v>
      </c>
      <c r="C51" s="33">
        <v>667</v>
      </c>
      <c r="D51" s="33">
        <v>775</v>
      </c>
      <c r="E51" s="34">
        <v>16.191904067993164</v>
      </c>
      <c r="F51" s="33">
        <v>0</v>
      </c>
      <c r="G51" s="33">
        <v>0</v>
      </c>
      <c r="H51" s="34"/>
      <c r="I51" s="33">
        <v>667</v>
      </c>
      <c r="J51" s="33">
        <v>775</v>
      </c>
      <c r="K51" s="34">
        <v>16.191904067993164</v>
      </c>
    </row>
    <row r="52" spans="2:11" ht="12.75">
      <c r="B52" s="29" t="s">
        <v>10</v>
      </c>
      <c r="C52" s="35">
        <v>822</v>
      </c>
      <c r="D52" s="35">
        <v>1097</v>
      </c>
      <c r="E52" s="37">
        <v>33.5</v>
      </c>
      <c r="F52" s="35">
        <v>4</v>
      </c>
      <c r="G52" s="35">
        <v>2</v>
      </c>
      <c r="H52" s="37">
        <v>-50</v>
      </c>
      <c r="I52" s="35">
        <v>826</v>
      </c>
      <c r="J52" s="35">
        <v>1099</v>
      </c>
      <c r="K52" s="37">
        <v>33.05084745762712</v>
      </c>
    </row>
    <row r="53" spans="1:11" ht="12.75">
      <c r="A53" s="12" t="s">
        <v>130</v>
      </c>
      <c r="B53" s="12"/>
      <c r="C53" s="38">
        <v>47823</v>
      </c>
      <c r="D53" s="38">
        <v>50956</v>
      </c>
      <c r="E53" s="39">
        <v>6.5512410346486</v>
      </c>
      <c r="F53" s="38">
        <v>4799</v>
      </c>
      <c r="G53" s="38">
        <v>4771</v>
      </c>
      <c r="H53" s="39">
        <v>-0.5834548864346739</v>
      </c>
      <c r="I53" s="38">
        <v>52622</v>
      </c>
      <c r="J53" s="38">
        <v>55727</v>
      </c>
      <c r="K53" s="39">
        <v>5.90057390445061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1.421875" style="6" bestFit="1" customWidth="1"/>
    <col min="2" max="7" width="18.7109375" style="6" customWidth="1"/>
    <col min="8" max="16384" width="9.140625" style="6" customWidth="1"/>
  </cols>
  <sheetData>
    <row r="4" spans="1:7" ht="18" customHeight="1" thickBot="1">
      <c r="A4" s="86" t="s">
        <v>2</v>
      </c>
      <c r="B4" s="86"/>
      <c r="C4" s="86"/>
      <c r="D4" s="86"/>
      <c r="E4" s="86"/>
      <c r="F4" s="86"/>
      <c r="G4" s="86"/>
    </row>
    <row r="5" spans="1:7" ht="34.5" customHeight="1" thickBot="1" thickTop="1">
      <c r="A5" s="50"/>
      <c r="B5" s="87" t="s">
        <v>3</v>
      </c>
      <c r="C5" s="87"/>
      <c r="D5" s="87"/>
      <c r="E5" s="87" t="s">
        <v>4</v>
      </c>
      <c r="F5" s="87"/>
      <c r="G5" s="50"/>
    </row>
    <row r="6" spans="1:7" ht="16.5" thickBot="1">
      <c r="A6" s="51" t="s">
        <v>5</v>
      </c>
      <c r="B6" s="52" t="s">
        <v>0</v>
      </c>
      <c r="C6" s="52" t="s">
        <v>6</v>
      </c>
      <c r="D6" s="52" t="s">
        <v>7</v>
      </c>
      <c r="E6" s="52" t="s">
        <v>8</v>
      </c>
      <c r="F6" s="52" t="s">
        <v>9</v>
      </c>
      <c r="G6" s="52" t="s">
        <v>10</v>
      </c>
    </row>
    <row r="7" spans="1:7" ht="19.5" customHeight="1">
      <c r="A7" s="58" t="s">
        <v>56</v>
      </c>
      <c r="B7" s="59">
        <v>1841</v>
      </c>
      <c r="C7" s="59">
        <v>1330</v>
      </c>
      <c r="D7" s="59">
        <v>30</v>
      </c>
      <c r="E7" s="59">
        <v>1660</v>
      </c>
      <c r="F7" s="59">
        <v>1541</v>
      </c>
      <c r="G7" s="59">
        <v>3201</v>
      </c>
    </row>
    <row r="8" spans="1:7" ht="19.5" customHeight="1">
      <c r="A8" s="60" t="s">
        <v>57</v>
      </c>
      <c r="B8" s="61">
        <v>2882</v>
      </c>
      <c r="C8" s="61">
        <v>564</v>
      </c>
      <c r="D8" s="61">
        <v>0</v>
      </c>
      <c r="E8" s="61">
        <v>2466</v>
      </c>
      <c r="F8" s="61">
        <v>980</v>
      </c>
      <c r="G8" s="61">
        <v>3446</v>
      </c>
    </row>
    <row r="9" spans="1:7" ht="19.5" customHeight="1">
      <c r="A9" s="60" t="s">
        <v>58</v>
      </c>
      <c r="B9" s="61">
        <v>838</v>
      </c>
      <c r="C9" s="61">
        <v>1341</v>
      </c>
      <c r="D9" s="61">
        <v>106</v>
      </c>
      <c r="E9" s="61">
        <v>874</v>
      </c>
      <c r="F9" s="61">
        <v>1411</v>
      </c>
      <c r="G9" s="61">
        <v>2285</v>
      </c>
    </row>
    <row r="10" spans="1:7" ht="19.5" customHeight="1">
      <c r="A10" s="60" t="s">
        <v>59</v>
      </c>
      <c r="B10" s="61">
        <v>1119</v>
      </c>
      <c r="C10" s="61">
        <v>349</v>
      </c>
      <c r="D10" s="61">
        <v>66</v>
      </c>
      <c r="E10" s="61">
        <v>965</v>
      </c>
      <c r="F10" s="61">
        <v>569</v>
      </c>
      <c r="G10" s="61">
        <v>1534</v>
      </c>
    </row>
    <row r="11" spans="1:7" ht="19.5" customHeight="1">
      <c r="A11" s="60" t="s">
        <v>60</v>
      </c>
      <c r="B11" s="61">
        <v>578</v>
      </c>
      <c r="C11" s="61">
        <v>52</v>
      </c>
      <c r="D11" s="61">
        <v>0</v>
      </c>
      <c r="E11" s="61">
        <v>520</v>
      </c>
      <c r="F11" s="61">
        <v>110</v>
      </c>
      <c r="G11" s="61">
        <v>630</v>
      </c>
    </row>
    <row r="12" spans="1:7" ht="19.5" customHeight="1">
      <c r="A12" s="60" t="s">
        <v>61</v>
      </c>
      <c r="B12" s="61">
        <v>2701</v>
      </c>
      <c r="C12" s="61">
        <v>539</v>
      </c>
      <c r="D12" s="61">
        <v>244</v>
      </c>
      <c r="E12" s="61">
        <v>2490</v>
      </c>
      <c r="F12" s="61">
        <v>994</v>
      </c>
      <c r="G12" s="61">
        <v>3484</v>
      </c>
    </row>
    <row r="13" spans="1:7" ht="19.5" customHeight="1">
      <c r="A13" s="60" t="s">
        <v>62</v>
      </c>
      <c r="B13" s="61">
        <v>312</v>
      </c>
      <c r="C13" s="61">
        <v>223</v>
      </c>
      <c r="D13" s="61">
        <v>38</v>
      </c>
      <c r="E13" s="61">
        <v>235</v>
      </c>
      <c r="F13" s="61">
        <v>338</v>
      </c>
      <c r="G13" s="61">
        <v>573</v>
      </c>
    </row>
    <row r="14" spans="1:7" ht="19.5" customHeight="1">
      <c r="A14" s="60" t="s">
        <v>1</v>
      </c>
      <c r="B14" s="61">
        <v>0</v>
      </c>
      <c r="C14" s="61">
        <v>474</v>
      </c>
      <c r="D14" s="61">
        <v>0</v>
      </c>
      <c r="E14" s="61">
        <v>319</v>
      </c>
      <c r="F14" s="61">
        <v>155</v>
      </c>
      <c r="G14" s="61">
        <v>474</v>
      </c>
    </row>
    <row r="15" spans="1:7" ht="19.5" customHeight="1">
      <c r="A15" s="60" t="s">
        <v>63</v>
      </c>
      <c r="B15" s="61">
        <v>763</v>
      </c>
      <c r="C15" s="61">
        <v>0</v>
      </c>
      <c r="D15" s="61">
        <v>0</v>
      </c>
      <c r="E15" s="61">
        <v>314</v>
      </c>
      <c r="F15" s="61">
        <v>449</v>
      </c>
      <c r="G15" s="61">
        <v>763</v>
      </c>
    </row>
    <row r="16" spans="1:7" ht="19.5" customHeight="1">
      <c r="A16" s="60" t="s">
        <v>64</v>
      </c>
      <c r="B16" s="61">
        <v>220</v>
      </c>
      <c r="C16" s="61">
        <v>0</v>
      </c>
      <c r="D16" s="61">
        <v>0</v>
      </c>
      <c r="E16" s="61">
        <v>20</v>
      </c>
      <c r="F16" s="61">
        <v>200</v>
      </c>
      <c r="G16" s="61">
        <v>220</v>
      </c>
    </row>
    <row r="17" spans="1:7" ht="19.5" customHeight="1">
      <c r="A17" s="60" t="s">
        <v>65</v>
      </c>
      <c r="B17" s="61">
        <v>0</v>
      </c>
      <c r="C17" s="61">
        <v>14</v>
      </c>
      <c r="D17" s="61">
        <v>0</v>
      </c>
      <c r="E17" s="61">
        <v>0</v>
      </c>
      <c r="F17" s="61">
        <v>14</v>
      </c>
      <c r="G17" s="61">
        <v>14</v>
      </c>
    </row>
    <row r="18" spans="1:7" ht="19.5" customHeight="1" thickBot="1">
      <c r="A18" s="62" t="s">
        <v>66</v>
      </c>
      <c r="B18" s="63">
        <v>86</v>
      </c>
      <c r="C18" s="63">
        <v>0</v>
      </c>
      <c r="D18" s="63">
        <v>0</v>
      </c>
      <c r="E18" s="63">
        <v>0</v>
      </c>
      <c r="F18" s="63">
        <v>86</v>
      </c>
      <c r="G18" s="63">
        <v>86</v>
      </c>
    </row>
    <row r="19" spans="1:7" ht="19.5" customHeight="1" thickBot="1">
      <c r="A19" s="53" t="s">
        <v>11</v>
      </c>
      <c r="B19" s="53">
        <v>11340</v>
      </c>
      <c r="C19" s="53">
        <v>4886</v>
      </c>
      <c r="D19" s="53">
        <v>484</v>
      </c>
      <c r="E19" s="53">
        <v>9863</v>
      </c>
      <c r="F19" s="53">
        <v>6847</v>
      </c>
      <c r="G19" s="53">
        <v>16710</v>
      </c>
    </row>
  </sheetData>
  <sheetProtection/>
  <mergeCells count="3">
    <mergeCell ref="A4:G4"/>
    <mergeCell ref="B5:D5"/>
    <mergeCell ref="E5:F5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zoomScalePageLayoutView="0" workbookViewId="0" topLeftCell="A1">
      <selection activeCell="A2" sqref="A2:K34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131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132</v>
      </c>
      <c r="B7" s="6" t="s">
        <v>133</v>
      </c>
      <c r="C7" s="33">
        <v>0</v>
      </c>
      <c r="D7" s="33">
        <v>0</v>
      </c>
      <c r="E7" s="34"/>
      <c r="F7" s="33">
        <v>802</v>
      </c>
      <c r="G7" s="33">
        <v>775</v>
      </c>
      <c r="H7" s="34">
        <v>-3.3665835857391357</v>
      </c>
      <c r="I7" s="33">
        <v>802</v>
      </c>
      <c r="J7" s="33">
        <v>775</v>
      </c>
      <c r="K7" s="34">
        <v>-3.3665835857391357</v>
      </c>
    </row>
    <row r="8" spans="1:11" ht="12.75">
      <c r="A8" s="32"/>
      <c r="B8" s="6" t="s">
        <v>134</v>
      </c>
      <c r="C8" s="33">
        <v>0</v>
      </c>
      <c r="D8" s="33">
        <v>0</v>
      </c>
      <c r="E8" s="34"/>
      <c r="F8" s="33">
        <v>24</v>
      </c>
      <c r="G8" s="33">
        <v>13</v>
      </c>
      <c r="H8" s="34">
        <v>-45.833335876464844</v>
      </c>
      <c r="I8" s="33">
        <v>24</v>
      </c>
      <c r="J8" s="33">
        <v>13</v>
      </c>
      <c r="K8" s="34">
        <v>-45.833335876464844</v>
      </c>
    </row>
    <row r="9" spans="1:11" ht="12.75">
      <c r="A9" s="32"/>
      <c r="B9" s="6" t="s">
        <v>135</v>
      </c>
      <c r="C9" s="33">
        <v>0</v>
      </c>
      <c r="D9" s="33">
        <v>0</v>
      </c>
      <c r="E9" s="34"/>
      <c r="F9" s="33">
        <v>353</v>
      </c>
      <c r="G9" s="33">
        <v>457</v>
      </c>
      <c r="H9" s="34">
        <v>29.461755752563477</v>
      </c>
      <c r="I9" s="33">
        <v>353</v>
      </c>
      <c r="J9" s="33">
        <v>457</v>
      </c>
      <c r="K9" s="34">
        <v>29.461755752563477</v>
      </c>
    </row>
    <row r="10" spans="1:11" ht="12.75">
      <c r="A10" s="32"/>
      <c r="B10" s="6" t="s">
        <v>136</v>
      </c>
      <c r="C10" s="33">
        <v>0</v>
      </c>
      <c r="D10" s="33">
        <v>0</v>
      </c>
      <c r="E10" s="34"/>
      <c r="F10" s="33">
        <v>1787</v>
      </c>
      <c r="G10" s="33">
        <v>2094</v>
      </c>
      <c r="H10" s="34">
        <v>17.179630279541016</v>
      </c>
      <c r="I10" s="33">
        <v>1787</v>
      </c>
      <c r="J10" s="33">
        <v>2094</v>
      </c>
      <c r="K10" s="34">
        <v>17.179630279541016</v>
      </c>
    </row>
    <row r="11" spans="1:11" ht="12.75">
      <c r="A11" s="32"/>
      <c r="B11" s="6" t="s">
        <v>137</v>
      </c>
      <c r="C11" s="33">
        <v>0</v>
      </c>
      <c r="D11" s="33">
        <v>0</v>
      </c>
      <c r="E11" s="34"/>
      <c r="F11" s="33">
        <v>4</v>
      </c>
      <c r="G11" s="33">
        <v>24</v>
      </c>
      <c r="H11" s="34">
        <v>500</v>
      </c>
      <c r="I11" s="33">
        <v>4</v>
      </c>
      <c r="J11" s="33">
        <v>24</v>
      </c>
      <c r="K11" s="34">
        <v>500</v>
      </c>
    </row>
    <row r="12" spans="2:11" ht="12.75">
      <c r="B12" s="29" t="s">
        <v>10</v>
      </c>
      <c r="C12" s="35"/>
      <c r="D12" s="35"/>
      <c r="E12" s="29"/>
      <c r="F12" s="35">
        <v>2970</v>
      </c>
      <c r="G12" s="35">
        <v>3363</v>
      </c>
      <c r="H12" s="37">
        <v>13.232323232323232</v>
      </c>
      <c r="I12" s="35">
        <v>2970</v>
      </c>
      <c r="J12" s="35">
        <v>3363</v>
      </c>
      <c r="K12" s="37">
        <v>13.2</v>
      </c>
    </row>
    <row r="13" spans="1:11" ht="12.75">
      <c r="A13" s="32" t="s">
        <v>138</v>
      </c>
      <c r="B13" s="6" t="s">
        <v>331</v>
      </c>
      <c r="C13" s="33">
        <v>0</v>
      </c>
      <c r="D13" s="33">
        <v>0</v>
      </c>
      <c r="E13" s="34"/>
      <c r="F13" s="33">
        <v>21</v>
      </c>
      <c r="G13" s="33">
        <v>5</v>
      </c>
      <c r="H13" s="34">
        <v>-76.19047546386719</v>
      </c>
      <c r="I13" s="33">
        <v>21</v>
      </c>
      <c r="J13" s="33">
        <v>5</v>
      </c>
      <c r="K13" s="34">
        <v>-76.19047546386719</v>
      </c>
    </row>
    <row r="14" spans="1:11" ht="12.75">
      <c r="A14" s="32"/>
      <c r="B14" s="6" t="s">
        <v>139</v>
      </c>
      <c r="C14" s="33">
        <v>1394</v>
      </c>
      <c r="D14" s="33">
        <v>1208</v>
      </c>
      <c r="E14" s="34">
        <v>-13.342897415161133</v>
      </c>
      <c r="F14" s="33">
        <v>1804</v>
      </c>
      <c r="G14" s="33">
        <v>1562</v>
      </c>
      <c r="H14" s="34">
        <v>-13.414634704589844</v>
      </c>
      <c r="I14" s="33">
        <v>3198</v>
      </c>
      <c r="J14" s="33">
        <v>2770</v>
      </c>
      <c r="K14" s="34">
        <v>-13.3833646774292</v>
      </c>
    </row>
    <row r="15" spans="2:11" ht="12.75">
      <c r="B15" s="29" t="s">
        <v>10</v>
      </c>
      <c r="C15" s="35">
        <v>1394</v>
      </c>
      <c r="D15" s="35">
        <v>1208</v>
      </c>
      <c r="E15" s="36">
        <v>-13.342898134863702</v>
      </c>
      <c r="F15" s="35">
        <v>1825</v>
      </c>
      <c r="G15" s="35">
        <v>1567</v>
      </c>
      <c r="H15" s="37">
        <v>-14.136986301369863</v>
      </c>
      <c r="I15" s="35">
        <v>3219</v>
      </c>
      <c r="J15" s="35">
        <v>2775</v>
      </c>
      <c r="K15" s="37">
        <v>-13.8</v>
      </c>
    </row>
    <row r="16" spans="1:11" ht="12.75">
      <c r="A16" s="32" t="s">
        <v>140</v>
      </c>
      <c r="B16" s="6" t="s">
        <v>141</v>
      </c>
      <c r="C16" s="33">
        <v>893</v>
      </c>
      <c r="D16" s="33">
        <v>898</v>
      </c>
      <c r="E16" s="34">
        <v>0.5599104166030884</v>
      </c>
      <c r="F16" s="33">
        <v>325</v>
      </c>
      <c r="G16" s="33">
        <v>363</v>
      </c>
      <c r="H16" s="34">
        <v>11.692307472229004</v>
      </c>
      <c r="I16" s="33">
        <v>1218</v>
      </c>
      <c r="J16" s="33">
        <v>1261</v>
      </c>
      <c r="K16" s="34">
        <v>3.5303776264190674</v>
      </c>
    </row>
    <row r="17" spans="1:11" ht="12.75">
      <c r="A17" s="32"/>
      <c r="B17" s="6" t="s">
        <v>142</v>
      </c>
      <c r="C17" s="33">
        <v>296</v>
      </c>
      <c r="D17" s="33">
        <v>443</v>
      </c>
      <c r="E17" s="34">
        <v>49.66216278076172</v>
      </c>
      <c r="F17" s="33">
        <v>225</v>
      </c>
      <c r="G17" s="33">
        <v>237</v>
      </c>
      <c r="H17" s="34">
        <v>5.333333492279053</v>
      </c>
      <c r="I17" s="33">
        <v>521</v>
      </c>
      <c r="J17" s="33">
        <v>680</v>
      </c>
      <c r="K17" s="34">
        <v>30.518234252929688</v>
      </c>
    </row>
    <row r="18" spans="1:11" ht="12.75">
      <c r="A18" s="32"/>
      <c r="B18" s="6" t="s">
        <v>143</v>
      </c>
      <c r="C18" s="33">
        <v>150</v>
      </c>
      <c r="D18" s="33">
        <v>194</v>
      </c>
      <c r="E18" s="34">
        <v>29.333332061767578</v>
      </c>
      <c r="F18" s="33">
        <v>220</v>
      </c>
      <c r="G18" s="33">
        <v>262</v>
      </c>
      <c r="H18" s="34">
        <v>19.09090805053711</v>
      </c>
      <c r="I18" s="33">
        <v>370</v>
      </c>
      <c r="J18" s="33">
        <v>456</v>
      </c>
      <c r="K18" s="34">
        <v>23.243242263793945</v>
      </c>
    </row>
    <row r="19" spans="1:11" ht="12.75">
      <c r="A19" s="32"/>
      <c r="B19" s="6" t="s">
        <v>144</v>
      </c>
      <c r="C19" s="33">
        <v>0</v>
      </c>
      <c r="D19" s="33">
        <v>81</v>
      </c>
      <c r="E19" s="34"/>
      <c r="F19" s="33">
        <v>0</v>
      </c>
      <c r="G19" s="33">
        <v>0</v>
      </c>
      <c r="H19" s="34"/>
      <c r="I19" s="33">
        <v>0</v>
      </c>
      <c r="J19" s="33">
        <v>81</v>
      </c>
      <c r="K19" s="34"/>
    </row>
    <row r="20" spans="1:11" ht="12.75">
      <c r="A20" s="32"/>
      <c r="B20" s="6" t="s">
        <v>145</v>
      </c>
      <c r="C20" s="33">
        <v>209</v>
      </c>
      <c r="D20" s="33">
        <v>203</v>
      </c>
      <c r="E20" s="34">
        <v>-2.8708133697509766</v>
      </c>
      <c r="F20" s="33">
        <v>0</v>
      </c>
      <c r="G20" s="33">
        <v>0</v>
      </c>
      <c r="H20" s="34"/>
      <c r="I20" s="33">
        <v>209</v>
      </c>
      <c r="J20" s="33">
        <v>203</v>
      </c>
      <c r="K20" s="34">
        <v>-2.8708133697509766</v>
      </c>
    </row>
    <row r="21" spans="1:11" ht="12.75">
      <c r="A21" s="32"/>
      <c r="B21" s="6" t="s">
        <v>146</v>
      </c>
      <c r="C21" s="33">
        <v>0</v>
      </c>
      <c r="D21" s="33">
        <v>0</v>
      </c>
      <c r="E21" s="34"/>
      <c r="F21" s="33">
        <v>129</v>
      </c>
      <c r="G21" s="33">
        <v>108</v>
      </c>
      <c r="H21" s="34">
        <v>-16.279069900512695</v>
      </c>
      <c r="I21" s="33">
        <v>129</v>
      </c>
      <c r="J21" s="33">
        <v>108</v>
      </c>
      <c r="K21" s="34">
        <v>-16.279069900512695</v>
      </c>
    </row>
    <row r="22" spans="2:11" ht="12.75">
      <c r="B22" s="29" t="s">
        <v>10</v>
      </c>
      <c r="C22" s="35">
        <v>1548</v>
      </c>
      <c r="D22" s="35">
        <v>1819</v>
      </c>
      <c r="E22" s="36">
        <v>17.506459948320412</v>
      </c>
      <c r="F22" s="35">
        <v>899</v>
      </c>
      <c r="G22" s="35">
        <v>970</v>
      </c>
      <c r="H22" s="37">
        <v>7.897664071190212</v>
      </c>
      <c r="I22" s="35">
        <v>2447</v>
      </c>
      <c r="J22" s="35">
        <v>2789</v>
      </c>
      <c r="K22" s="37">
        <v>14</v>
      </c>
    </row>
    <row r="23" spans="1:11" ht="12.75">
      <c r="A23" s="32" t="s">
        <v>147</v>
      </c>
      <c r="B23" s="6" t="s">
        <v>58</v>
      </c>
      <c r="C23" s="33">
        <v>0</v>
      </c>
      <c r="D23" s="33">
        <v>0</v>
      </c>
      <c r="E23" s="34"/>
      <c r="F23" s="33">
        <v>441</v>
      </c>
      <c r="G23" s="33">
        <v>387</v>
      </c>
      <c r="H23" s="34">
        <v>-12.244897842407227</v>
      </c>
      <c r="I23" s="33">
        <v>441</v>
      </c>
      <c r="J23" s="33">
        <v>387</v>
      </c>
      <c r="K23" s="34">
        <v>-12.244897842407227</v>
      </c>
    </row>
    <row r="24" spans="1:11" ht="12.75">
      <c r="A24" s="32"/>
      <c r="B24" s="6" t="s">
        <v>148</v>
      </c>
      <c r="C24" s="33">
        <v>10</v>
      </c>
      <c r="D24" s="33">
        <v>20</v>
      </c>
      <c r="E24" s="34">
        <v>100</v>
      </c>
      <c r="F24" s="33">
        <v>0</v>
      </c>
      <c r="G24" s="33">
        <v>0</v>
      </c>
      <c r="H24" s="34"/>
      <c r="I24" s="33">
        <v>10</v>
      </c>
      <c r="J24" s="33">
        <v>20</v>
      </c>
      <c r="K24" s="34">
        <v>100</v>
      </c>
    </row>
    <row r="25" spans="1:11" ht="12.75">
      <c r="A25" s="32"/>
      <c r="B25" s="6" t="s">
        <v>149</v>
      </c>
      <c r="C25" s="33">
        <v>0</v>
      </c>
      <c r="D25" s="33">
        <v>0</v>
      </c>
      <c r="E25" s="34"/>
      <c r="F25" s="33">
        <v>194</v>
      </c>
      <c r="G25" s="33">
        <v>18</v>
      </c>
      <c r="H25" s="34">
        <v>-90.72164916992188</v>
      </c>
      <c r="I25" s="33">
        <v>194</v>
      </c>
      <c r="J25" s="33">
        <v>18</v>
      </c>
      <c r="K25" s="34">
        <v>-90.72164916992188</v>
      </c>
    </row>
    <row r="26" spans="2:11" ht="12.75">
      <c r="B26" s="29" t="s">
        <v>10</v>
      </c>
      <c r="C26" s="35">
        <v>10</v>
      </c>
      <c r="D26" s="35">
        <v>20</v>
      </c>
      <c r="E26" s="36">
        <v>100</v>
      </c>
      <c r="F26" s="35">
        <v>635</v>
      </c>
      <c r="G26" s="35">
        <v>405</v>
      </c>
      <c r="H26" s="37">
        <v>-36.22047244094488</v>
      </c>
      <c r="I26" s="35">
        <v>645</v>
      </c>
      <c r="J26" s="35">
        <v>425</v>
      </c>
      <c r="K26" s="37">
        <v>-34.1</v>
      </c>
    </row>
    <row r="27" spans="1:11" ht="12.75">
      <c r="A27" s="32" t="s">
        <v>150</v>
      </c>
      <c r="B27" s="6" t="s">
        <v>151</v>
      </c>
      <c r="C27" s="33">
        <v>784</v>
      </c>
      <c r="D27" s="33">
        <v>849</v>
      </c>
      <c r="E27" s="34">
        <v>8.290816307067871</v>
      </c>
      <c r="F27" s="33">
        <v>281</v>
      </c>
      <c r="G27" s="33">
        <v>358</v>
      </c>
      <c r="H27" s="34">
        <v>27.402135848999023</v>
      </c>
      <c r="I27" s="33">
        <v>1065</v>
      </c>
      <c r="J27" s="33">
        <v>1207</v>
      </c>
      <c r="K27" s="34">
        <v>13.333333969116211</v>
      </c>
    </row>
    <row r="28" spans="1:11" ht="12.75">
      <c r="A28" s="32"/>
      <c r="B28" s="6" t="s">
        <v>152</v>
      </c>
      <c r="C28" s="33">
        <v>152</v>
      </c>
      <c r="D28" s="33">
        <v>163</v>
      </c>
      <c r="E28" s="34">
        <v>7.236842155456543</v>
      </c>
      <c r="F28" s="33">
        <v>0</v>
      </c>
      <c r="G28" s="33">
        <v>0</v>
      </c>
      <c r="H28" s="34"/>
      <c r="I28" s="33">
        <v>152</v>
      </c>
      <c r="J28" s="33">
        <v>163</v>
      </c>
      <c r="K28" s="34">
        <v>7.236842155456543</v>
      </c>
    </row>
    <row r="29" spans="1:11" ht="12.75">
      <c r="A29" s="32"/>
      <c r="B29" s="6" t="s">
        <v>153</v>
      </c>
      <c r="C29" s="33">
        <v>635</v>
      </c>
      <c r="D29" s="33">
        <v>570</v>
      </c>
      <c r="E29" s="34">
        <v>-10.236220359802246</v>
      </c>
      <c r="F29" s="33">
        <v>369</v>
      </c>
      <c r="G29" s="33">
        <v>310</v>
      </c>
      <c r="H29" s="34">
        <v>-15.989160537719727</v>
      </c>
      <c r="I29" s="33">
        <v>1004</v>
      </c>
      <c r="J29" s="33">
        <v>880</v>
      </c>
      <c r="K29" s="34">
        <v>-12.350598335266113</v>
      </c>
    </row>
    <row r="30" spans="1:11" ht="12.75">
      <c r="A30" s="32"/>
      <c r="B30" s="6" t="s">
        <v>154</v>
      </c>
      <c r="C30" s="33">
        <v>785</v>
      </c>
      <c r="D30" s="33">
        <v>778</v>
      </c>
      <c r="E30" s="34">
        <v>-0.8917197585105896</v>
      </c>
      <c r="F30" s="33">
        <v>1263</v>
      </c>
      <c r="G30" s="33">
        <v>1186</v>
      </c>
      <c r="H30" s="34">
        <v>-6.096595764160156</v>
      </c>
      <c r="I30" s="33">
        <v>2048</v>
      </c>
      <c r="J30" s="33">
        <v>1964</v>
      </c>
      <c r="K30" s="34">
        <v>-4.1015625</v>
      </c>
    </row>
    <row r="31" spans="1:11" ht="12.75">
      <c r="A31" s="32"/>
      <c r="B31" s="6" t="s">
        <v>155</v>
      </c>
      <c r="C31" s="33">
        <v>909</v>
      </c>
      <c r="D31" s="33">
        <v>921</v>
      </c>
      <c r="E31" s="34">
        <v>1.3201320171356201</v>
      </c>
      <c r="F31" s="33">
        <v>822</v>
      </c>
      <c r="G31" s="33">
        <v>759</v>
      </c>
      <c r="H31" s="34">
        <v>-7.664233207702637</v>
      </c>
      <c r="I31" s="33">
        <v>1731</v>
      </c>
      <c r="J31" s="33">
        <v>1680</v>
      </c>
      <c r="K31" s="34">
        <v>-2.9462738037109375</v>
      </c>
    </row>
    <row r="32" spans="1:11" ht="12.75">
      <c r="A32" s="32"/>
      <c r="B32" s="6" t="s">
        <v>156</v>
      </c>
      <c r="C32" s="33">
        <v>1220</v>
      </c>
      <c r="D32" s="33">
        <v>1175</v>
      </c>
      <c r="E32" s="34">
        <v>-3.6885247230529785</v>
      </c>
      <c r="F32" s="33">
        <v>479</v>
      </c>
      <c r="G32" s="33">
        <v>347</v>
      </c>
      <c r="H32" s="34">
        <v>-27.557411193847656</v>
      </c>
      <c r="I32" s="33">
        <v>1699</v>
      </c>
      <c r="J32" s="33">
        <v>1522</v>
      </c>
      <c r="K32" s="34">
        <v>-10.417892456054688</v>
      </c>
    </row>
    <row r="33" spans="2:11" ht="12.75">
      <c r="B33" s="29" t="s">
        <v>10</v>
      </c>
      <c r="C33" s="35">
        <v>4485</v>
      </c>
      <c r="D33" s="35">
        <v>4456</v>
      </c>
      <c r="E33" s="37">
        <v>-0.6</v>
      </c>
      <c r="F33" s="35">
        <v>3214</v>
      </c>
      <c r="G33" s="35">
        <v>2960</v>
      </c>
      <c r="H33" s="37">
        <v>-7.9029247044181705</v>
      </c>
      <c r="I33" s="35">
        <v>7699</v>
      </c>
      <c r="J33" s="35">
        <v>7416</v>
      </c>
      <c r="K33" s="37">
        <v>-3.675802052214573</v>
      </c>
    </row>
    <row r="34" spans="1:11" ht="12.75">
      <c r="A34" s="12" t="s">
        <v>157</v>
      </c>
      <c r="B34" s="12"/>
      <c r="C34" s="38">
        <v>7437</v>
      </c>
      <c r="D34" s="38">
        <v>7503</v>
      </c>
      <c r="E34" s="39">
        <v>0.8874546187979023</v>
      </c>
      <c r="F34" s="38">
        <v>9543</v>
      </c>
      <c r="G34" s="38">
        <v>9265</v>
      </c>
      <c r="H34" s="39">
        <v>-2.9131300429634286</v>
      </c>
      <c r="I34" s="38">
        <v>16980</v>
      </c>
      <c r="J34" s="38">
        <v>16768</v>
      </c>
      <c r="K34" s="39">
        <v>-1.248527679623086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158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25.5">
      <c r="A7" s="56" t="s">
        <v>159</v>
      </c>
      <c r="B7" s="6" t="s">
        <v>160</v>
      </c>
      <c r="C7" s="33">
        <v>0</v>
      </c>
      <c r="D7" s="33">
        <v>0</v>
      </c>
      <c r="E7" s="34"/>
      <c r="F7" s="33">
        <v>291</v>
      </c>
      <c r="G7" s="33">
        <v>269</v>
      </c>
      <c r="H7" s="34">
        <v>-7.560137748718262</v>
      </c>
      <c r="I7" s="33">
        <v>291</v>
      </c>
      <c r="J7" s="33">
        <v>269</v>
      </c>
      <c r="K7" s="34">
        <v>-7.560137748718262</v>
      </c>
    </row>
    <row r="8" spans="1:11" ht="12.75">
      <c r="A8" s="56"/>
      <c r="B8" s="6" t="s">
        <v>161</v>
      </c>
      <c r="C8" s="33">
        <v>422</v>
      </c>
      <c r="D8" s="33">
        <v>523</v>
      </c>
      <c r="E8" s="34">
        <v>23.93364906311035</v>
      </c>
      <c r="F8" s="33">
        <v>188</v>
      </c>
      <c r="G8" s="33">
        <v>189</v>
      </c>
      <c r="H8" s="34">
        <v>0.5319148898124695</v>
      </c>
      <c r="I8" s="33">
        <v>610</v>
      </c>
      <c r="J8" s="33">
        <v>712</v>
      </c>
      <c r="K8" s="34">
        <v>16.721311569213867</v>
      </c>
    </row>
    <row r="9" spans="1:11" ht="12.75">
      <c r="A9" s="56"/>
      <c r="B9" s="6" t="s">
        <v>162</v>
      </c>
      <c r="C9" s="33">
        <v>429</v>
      </c>
      <c r="D9" s="33">
        <v>618</v>
      </c>
      <c r="E9" s="34">
        <v>44.055946350097656</v>
      </c>
      <c r="F9" s="33">
        <v>0</v>
      </c>
      <c r="G9" s="33">
        <v>0</v>
      </c>
      <c r="H9" s="34"/>
      <c r="I9" s="33">
        <v>429</v>
      </c>
      <c r="J9" s="33">
        <v>618</v>
      </c>
      <c r="K9" s="34">
        <v>44.055946350097656</v>
      </c>
    </row>
    <row r="10" spans="1:11" ht="12.75">
      <c r="A10" s="55"/>
      <c r="B10" s="29" t="s">
        <v>10</v>
      </c>
      <c r="C10" s="35">
        <v>851</v>
      </c>
      <c r="D10" s="35">
        <v>1141</v>
      </c>
      <c r="E10" s="36">
        <v>34.07755581668625</v>
      </c>
      <c r="F10" s="35">
        <v>479</v>
      </c>
      <c r="G10" s="35">
        <v>458</v>
      </c>
      <c r="H10" s="37">
        <v>-4.384133611691023</v>
      </c>
      <c r="I10" s="35">
        <v>1330</v>
      </c>
      <c r="J10" s="35">
        <v>1599</v>
      </c>
      <c r="K10" s="37">
        <v>20.2</v>
      </c>
    </row>
    <row r="11" spans="1:11" ht="12.75">
      <c r="A11" s="56" t="s">
        <v>163</v>
      </c>
      <c r="B11" s="6" t="s">
        <v>164</v>
      </c>
      <c r="C11" s="33">
        <v>837</v>
      </c>
      <c r="D11" s="33">
        <v>688</v>
      </c>
      <c r="E11" s="34">
        <v>-17.801671981811523</v>
      </c>
      <c r="F11" s="33">
        <v>177</v>
      </c>
      <c r="G11" s="33">
        <v>188</v>
      </c>
      <c r="H11" s="34">
        <v>6.214689254760742</v>
      </c>
      <c r="I11" s="33">
        <v>1014</v>
      </c>
      <c r="J11" s="33">
        <v>876</v>
      </c>
      <c r="K11" s="34">
        <v>-13.609467506408691</v>
      </c>
    </row>
    <row r="12" spans="1:11" ht="12.75">
      <c r="A12" s="56"/>
      <c r="B12" s="6" t="s">
        <v>162</v>
      </c>
      <c r="C12" s="33">
        <v>680</v>
      </c>
      <c r="D12" s="33">
        <v>723</v>
      </c>
      <c r="E12" s="34">
        <v>6.3235297203063965</v>
      </c>
      <c r="F12" s="33">
        <v>0</v>
      </c>
      <c r="G12" s="33">
        <v>0</v>
      </c>
      <c r="H12" s="34"/>
      <c r="I12" s="33">
        <v>680</v>
      </c>
      <c r="J12" s="33">
        <v>723</v>
      </c>
      <c r="K12" s="34">
        <v>6.3235297203063965</v>
      </c>
    </row>
    <row r="13" spans="1:11" ht="12.75">
      <c r="A13" s="56"/>
      <c r="B13" s="6" t="s">
        <v>165</v>
      </c>
      <c r="C13" s="33">
        <v>0</v>
      </c>
      <c r="D13" s="33">
        <v>0</v>
      </c>
      <c r="E13" s="34"/>
      <c r="F13" s="33">
        <v>95</v>
      </c>
      <c r="G13" s="33">
        <v>136</v>
      </c>
      <c r="H13" s="34">
        <v>43.157894134521484</v>
      </c>
      <c r="I13" s="33">
        <v>95</v>
      </c>
      <c r="J13" s="33">
        <v>136</v>
      </c>
      <c r="K13" s="34">
        <v>43.157894134521484</v>
      </c>
    </row>
    <row r="14" spans="1:11" ht="12.75">
      <c r="A14" s="55"/>
      <c r="B14" s="29" t="s">
        <v>10</v>
      </c>
      <c r="C14" s="35">
        <v>1517</v>
      </c>
      <c r="D14" s="35">
        <v>1411</v>
      </c>
      <c r="E14" s="36">
        <v>-6.987475280158207</v>
      </c>
      <c r="F14" s="35">
        <v>272</v>
      </c>
      <c r="G14" s="35">
        <v>324</v>
      </c>
      <c r="H14" s="37">
        <v>19.11764705882353</v>
      </c>
      <c r="I14" s="35">
        <v>1789</v>
      </c>
      <c r="J14" s="35">
        <v>1735</v>
      </c>
      <c r="K14" s="37">
        <v>-3</v>
      </c>
    </row>
    <row r="15" spans="1:11" ht="12.75">
      <c r="A15" s="56" t="s">
        <v>166</v>
      </c>
      <c r="B15" s="6" t="s">
        <v>162</v>
      </c>
      <c r="C15" s="33">
        <v>423</v>
      </c>
      <c r="D15" s="33">
        <v>216</v>
      </c>
      <c r="E15" s="34">
        <v>-48.9361686706543</v>
      </c>
      <c r="F15" s="33">
        <v>0</v>
      </c>
      <c r="G15" s="33">
        <v>0</v>
      </c>
      <c r="H15" s="34"/>
      <c r="I15" s="33">
        <v>423</v>
      </c>
      <c r="J15" s="33">
        <v>216</v>
      </c>
      <c r="K15" s="34">
        <v>-48.9361686706543</v>
      </c>
    </row>
    <row r="16" spans="1:11" ht="12.75">
      <c r="A16" s="55"/>
      <c r="B16" s="29" t="s">
        <v>10</v>
      </c>
      <c r="C16" s="35">
        <v>423</v>
      </c>
      <c r="D16" s="35">
        <v>216</v>
      </c>
      <c r="E16" s="36">
        <v>-48.93617021276596</v>
      </c>
      <c r="F16" s="35">
        <v>0</v>
      </c>
      <c r="G16" s="35">
        <v>0</v>
      </c>
      <c r="H16" s="29"/>
      <c r="I16" s="35">
        <v>423</v>
      </c>
      <c r="J16" s="35">
        <v>216</v>
      </c>
      <c r="K16" s="37">
        <v>-48.9</v>
      </c>
    </row>
    <row r="17" spans="1:11" ht="12.75">
      <c r="A17" s="56" t="s">
        <v>167</v>
      </c>
      <c r="B17" s="6" t="s">
        <v>167</v>
      </c>
      <c r="C17" s="33">
        <v>1548</v>
      </c>
      <c r="D17" s="33">
        <v>1299</v>
      </c>
      <c r="E17" s="34">
        <v>-16.08527183532715</v>
      </c>
      <c r="F17" s="33">
        <v>1103</v>
      </c>
      <c r="G17" s="33">
        <v>1318</v>
      </c>
      <c r="H17" s="34">
        <v>19.492294311523438</v>
      </c>
      <c r="I17" s="33">
        <v>2651</v>
      </c>
      <c r="J17" s="33">
        <v>2617</v>
      </c>
      <c r="K17" s="34">
        <v>-1.2825349569320679</v>
      </c>
    </row>
    <row r="18" spans="1:11" ht="12.75">
      <c r="A18" s="56"/>
      <c r="B18" s="6" t="s">
        <v>162</v>
      </c>
      <c r="C18" s="33">
        <v>56</v>
      </c>
      <c r="D18" s="33">
        <v>119</v>
      </c>
      <c r="E18" s="34">
        <v>112.5</v>
      </c>
      <c r="F18" s="33">
        <v>0</v>
      </c>
      <c r="G18" s="33">
        <v>0</v>
      </c>
      <c r="H18" s="34"/>
      <c r="I18" s="33">
        <v>56</v>
      </c>
      <c r="J18" s="33">
        <v>119</v>
      </c>
      <c r="K18" s="34">
        <v>112.5</v>
      </c>
    </row>
    <row r="19" spans="1:11" ht="12.75">
      <c r="A19" s="55"/>
      <c r="B19" s="29" t="s">
        <v>10</v>
      </c>
      <c r="C19" s="35">
        <v>1604</v>
      </c>
      <c r="D19" s="35">
        <v>1418</v>
      </c>
      <c r="E19" s="36">
        <v>-11.596009975062344</v>
      </c>
      <c r="F19" s="35">
        <v>1103</v>
      </c>
      <c r="G19" s="35">
        <v>1318</v>
      </c>
      <c r="H19" s="37">
        <v>19.492293744333637</v>
      </c>
      <c r="I19" s="35">
        <v>2707</v>
      </c>
      <c r="J19" s="35">
        <v>2736</v>
      </c>
      <c r="K19" s="37">
        <v>1.1</v>
      </c>
    </row>
    <row r="20" spans="1:11" ht="12.75">
      <c r="A20" s="56" t="s">
        <v>162</v>
      </c>
      <c r="B20" s="6" t="s">
        <v>162</v>
      </c>
      <c r="C20" s="33">
        <v>0</v>
      </c>
      <c r="D20" s="33">
        <v>238</v>
      </c>
      <c r="E20" s="34"/>
      <c r="F20" s="33">
        <v>0</v>
      </c>
      <c r="G20" s="33">
        <v>0</v>
      </c>
      <c r="H20" s="34"/>
      <c r="I20" s="33">
        <v>0</v>
      </c>
      <c r="J20" s="33">
        <v>238</v>
      </c>
      <c r="K20" s="34"/>
    </row>
    <row r="21" spans="1:11" ht="12.75">
      <c r="A21" s="55"/>
      <c r="B21" s="29" t="s">
        <v>10</v>
      </c>
      <c r="C21" s="35"/>
      <c r="D21" s="35">
        <v>238</v>
      </c>
      <c r="E21" s="29"/>
      <c r="F21" s="35">
        <v>0</v>
      </c>
      <c r="G21" s="35">
        <v>0</v>
      </c>
      <c r="H21" s="29"/>
      <c r="I21" s="35">
        <v>0</v>
      </c>
      <c r="J21" s="35">
        <v>238</v>
      </c>
      <c r="K21" s="29"/>
    </row>
    <row r="22" spans="1:11" ht="12.75">
      <c r="A22" s="56" t="s">
        <v>168</v>
      </c>
      <c r="B22" s="6" t="s">
        <v>169</v>
      </c>
      <c r="C22" s="33">
        <v>330</v>
      </c>
      <c r="D22" s="33">
        <v>231</v>
      </c>
      <c r="E22" s="34">
        <v>-30.000001907348633</v>
      </c>
      <c r="F22" s="33">
        <v>0</v>
      </c>
      <c r="G22" s="33">
        <v>0</v>
      </c>
      <c r="H22" s="34"/>
      <c r="I22" s="33">
        <v>330</v>
      </c>
      <c r="J22" s="33">
        <v>231</v>
      </c>
      <c r="K22" s="34">
        <v>-30.000001907348633</v>
      </c>
    </row>
    <row r="23" spans="1:11" ht="12.75">
      <c r="A23" s="56"/>
      <c r="B23" s="6" t="s">
        <v>162</v>
      </c>
      <c r="C23" s="33">
        <v>336</v>
      </c>
      <c r="D23" s="33">
        <v>282</v>
      </c>
      <c r="E23" s="34">
        <v>-16.071428298950195</v>
      </c>
      <c r="F23" s="33">
        <v>0</v>
      </c>
      <c r="G23" s="33">
        <v>0</v>
      </c>
      <c r="H23" s="34"/>
      <c r="I23" s="33">
        <v>336</v>
      </c>
      <c r="J23" s="33">
        <v>282</v>
      </c>
      <c r="K23" s="34">
        <v>-16.071428298950195</v>
      </c>
    </row>
    <row r="24" spans="1:11" ht="12.75">
      <c r="A24" s="56"/>
      <c r="B24" s="6" t="s">
        <v>170</v>
      </c>
      <c r="C24" s="33">
        <v>137</v>
      </c>
      <c r="D24" s="33">
        <v>156</v>
      </c>
      <c r="E24" s="34">
        <v>13.868613243103027</v>
      </c>
      <c r="F24" s="33">
        <v>0</v>
      </c>
      <c r="G24" s="33">
        <v>0</v>
      </c>
      <c r="H24" s="34"/>
      <c r="I24" s="33">
        <v>137</v>
      </c>
      <c r="J24" s="33">
        <v>156</v>
      </c>
      <c r="K24" s="34">
        <v>13.868613243103027</v>
      </c>
    </row>
    <row r="25" spans="1:11" ht="12.75">
      <c r="A25" s="56"/>
      <c r="B25" s="6" t="s">
        <v>171</v>
      </c>
      <c r="C25" s="33">
        <v>100</v>
      </c>
      <c r="D25" s="33">
        <v>80</v>
      </c>
      <c r="E25" s="34">
        <v>-20</v>
      </c>
      <c r="F25" s="33">
        <v>0</v>
      </c>
      <c r="G25" s="33">
        <v>0</v>
      </c>
      <c r="H25" s="34"/>
      <c r="I25" s="33">
        <v>100</v>
      </c>
      <c r="J25" s="33">
        <v>80</v>
      </c>
      <c r="K25" s="34">
        <v>-20</v>
      </c>
    </row>
    <row r="26" spans="1:11" ht="12.75">
      <c r="A26" s="56"/>
      <c r="B26" s="6" t="s">
        <v>172</v>
      </c>
      <c r="C26" s="33">
        <v>214</v>
      </c>
      <c r="D26" s="33">
        <v>237</v>
      </c>
      <c r="E26" s="34">
        <v>10.747663497924805</v>
      </c>
      <c r="F26" s="33">
        <v>0</v>
      </c>
      <c r="G26" s="33">
        <v>0</v>
      </c>
      <c r="H26" s="34"/>
      <c r="I26" s="33">
        <v>214</v>
      </c>
      <c r="J26" s="33">
        <v>237</v>
      </c>
      <c r="K26" s="34">
        <v>10.747663497924805</v>
      </c>
    </row>
    <row r="27" spans="1:11" ht="12.75">
      <c r="A27" s="55"/>
      <c r="B27" s="29" t="s">
        <v>10</v>
      </c>
      <c r="C27" s="35">
        <v>1117</v>
      </c>
      <c r="D27" s="35">
        <v>986</v>
      </c>
      <c r="E27" s="36">
        <v>-11.727842435094002</v>
      </c>
      <c r="F27" s="35">
        <v>0</v>
      </c>
      <c r="G27" s="35">
        <v>0</v>
      </c>
      <c r="H27" s="29"/>
      <c r="I27" s="35">
        <v>1117</v>
      </c>
      <c r="J27" s="35">
        <v>986</v>
      </c>
      <c r="K27" s="37">
        <v>-11.7</v>
      </c>
    </row>
    <row r="28" spans="1:11" ht="25.5">
      <c r="A28" s="56" t="s">
        <v>173</v>
      </c>
      <c r="B28" s="6" t="s">
        <v>162</v>
      </c>
      <c r="C28" s="33">
        <v>132</v>
      </c>
      <c r="D28" s="33">
        <v>0</v>
      </c>
      <c r="E28" s="34">
        <v>-100</v>
      </c>
      <c r="F28" s="33">
        <v>0</v>
      </c>
      <c r="G28" s="33">
        <v>0</v>
      </c>
      <c r="H28" s="34"/>
      <c r="I28" s="33">
        <v>132</v>
      </c>
      <c r="J28" s="33">
        <v>0</v>
      </c>
      <c r="K28" s="34">
        <v>-100</v>
      </c>
    </row>
    <row r="29" spans="1:11" ht="12.75">
      <c r="A29" s="56"/>
      <c r="B29" s="6" t="s">
        <v>173</v>
      </c>
      <c r="C29" s="33">
        <v>99</v>
      </c>
      <c r="D29" s="33">
        <v>0</v>
      </c>
      <c r="E29" s="34">
        <v>-100</v>
      </c>
      <c r="F29" s="33">
        <v>193</v>
      </c>
      <c r="G29" s="33">
        <v>144</v>
      </c>
      <c r="H29" s="34">
        <v>-25.388601303100586</v>
      </c>
      <c r="I29" s="33">
        <v>292</v>
      </c>
      <c r="J29" s="33">
        <v>144</v>
      </c>
      <c r="K29" s="34">
        <v>-50.68492889404297</v>
      </c>
    </row>
    <row r="30" spans="1:11" ht="12.75">
      <c r="A30" s="55"/>
      <c r="B30" s="29" t="s">
        <v>10</v>
      </c>
      <c r="C30" s="35">
        <v>231</v>
      </c>
      <c r="D30" s="35"/>
      <c r="E30" s="36">
        <v>-100</v>
      </c>
      <c r="F30" s="35">
        <v>193</v>
      </c>
      <c r="G30" s="35">
        <v>144</v>
      </c>
      <c r="H30" s="37">
        <v>-25.38860103626943</v>
      </c>
      <c r="I30" s="35">
        <v>424</v>
      </c>
      <c r="J30" s="35">
        <v>144</v>
      </c>
      <c r="K30" s="37">
        <v>-66</v>
      </c>
    </row>
    <row r="31" spans="1:11" ht="12.75">
      <c r="A31" s="56" t="s">
        <v>174</v>
      </c>
      <c r="B31" s="6" t="s">
        <v>175</v>
      </c>
      <c r="C31" s="33">
        <v>0</v>
      </c>
      <c r="D31" s="33">
        <v>0</v>
      </c>
      <c r="E31" s="34"/>
      <c r="F31" s="33">
        <v>6</v>
      </c>
      <c r="G31" s="33">
        <v>5</v>
      </c>
      <c r="H31" s="34">
        <v>-16.666667938232422</v>
      </c>
      <c r="I31" s="33">
        <v>6</v>
      </c>
      <c r="J31" s="33">
        <v>5</v>
      </c>
      <c r="K31" s="34">
        <v>-16.666667938232422</v>
      </c>
    </row>
    <row r="32" spans="1:11" ht="12.75">
      <c r="A32" s="56"/>
      <c r="B32" s="6" t="s">
        <v>162</v>
      </c>
      <c r="C32" s="33">
        <v>730</v>
      </c>
      <c r="D32" s="33">
        <v>993</v>
      </c>
      <c r="E32" s="34">
        <v>36.02739715576172</v>
      </c>
      <c r="F32" s="33">
        <v>64</v>
      </c>
      <c r="G32" s="33">
        <v>28</v>
      </c>
      <c r="H32" s="34">
        <v>-56.25</v>
      </c>
      <c r="I32" s="33">
        <v>794</v>
      </c>
      <c r="J32" s="33">
        <v>1021</v>
      </c>
      <c r="K32" s="34">
        <v>28.58942222595215</v>
      </c>
    </row>
    <row r="33" spans="1:11" ht="12.75">
      <c r="A33" s="56"/>
      <c r="B33" s="6" t="s">
        <v>174</v>
      </c>
      <c r="C33" s="33">
        <v>1064</v>
      </c>
      <c r="D33" s="33">
        <v>1334</v>
      </c>
      <c r="E33" s="34">
        <v>25.375938415527344</v>
      </c>
      <c r="F33" s="33">
        <v>370</v>
      </c>
      <c r="G33" s="33">
        <v>390</v>
      </c>
      <c r="H33" s="34">
        <v>5.405405521392822</v>
      </c>
      <c r="I33" s="33">
        <v>1434</v>
      </c>
      <c r="J33" s="33">
        <v>1724</v>
      </c>
      <c r="K33" s="34">
        <v>20.22315216064453</v>
      </c>
    </row>
    <row r="34" spans="1:11" ht="12.75">
      <c r="A34" s="55"/>
      <c r="B34" s="29" t="s">
        <v>10</v>
      </c>
      <c r="C34" s="35">
        <v>1794</v>
      </c>
      <c r="D34" s="35">
        <v>2327</v>
      </c>
      <c r="E34" s="37">
        <v>29.7</v>
      </c>
      <c r="F34" s="35">
        <v>440</v>
      </c>
      <c r="G34" s="35">
        <v>423</v>
      </c>
      <c r="H34" s="37">
        <v>-3.8636363636363638</v>
      </c>
      <c r="I34" s="35">
        <v>2234</v>
      </c>
      <c r="J34" s="35">
        <v>2750</v>
      </c>
      <c r="K34" s="37">
        <v>23.097582811101162</v>
      </c>
    </row>
    <row r="35" spans="1:11" ht="12.75">
      <c r="A35" s="12" t="s">
        <v>176</v>
      </c>
      <c r="B35" s="12"/>
      <c r="C35" s="38">
        <v>7537</v>
      </c>
      <c r="D35" s="38">
        <v>7737</v>
      </c>
      <c r="E35" s="39">
        <v>2.65357569324665</v>
      </c>
      <c r="F35" s="38">
        <v>2487</v>
      </c>
      <c r="G35" s="38">
        <v>2667</v>
      </c>
      <c r="H35" s="39">
        <v>7.237635705669481</v>
      </c>
      <c r="I35" s="38">
        <v>10024</v>
      </c>
      <c r="J35" s="38">
        <v>10404</v>
      </c>
      <c r="K35" s="39">
        <v>3.790901835594573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zoomScalePageLayoutView="0" workbookViewId="0" topLeftCell="A1">
      <selection activeCell="A2" sqref="A2:K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177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60</v>
      </c>
      <c r="B7" s="6" t="s">
        <v>178</v>
      </c>
      <c r="C7" s="33">
        <v>4807</v>
      </c>
      <c r="D7" s="33">
        <v>5201</v>
      </c>
      <c r="E7" s="34">
        <v>8.196379661560059</v>
      </c>
      <c r="F7" s="33">
        <v>256</v>
      </c>
      <c r="G7" s="33">
        <v>280</v>
      </c>
      <c r="H7" s="34">
        <v>9.375</v>
      </c>
      <c r="I7" s="33">
        <v>5063</v>
      </c>
      <c r="J7" s="33">
        <v>5481</v>
      </c>
      <c r="K7" s="34">
        <v>8.255974769592285</v>
      </c>
    </row>
    <row r="8" spans="2:11" ht="12.75">
      <c r="B8" s="29" t="s">
        <v>10</v>
      </c>
      <c r="C8" s="35">
        <v>4807</v>
      </c>
      <c r="D8" s="35">
        <v>5201</v>
      </c>
      <c r="E8" s="37">
        <v>8.2</v>
      </c>
      <c r="F8" s="35">
        <v>256</v>
      </c>
      <c r="G8" s="35">
        <v>280</v>
      </c>
      <c r="H8" s="37">
        <v>9.375</v>
      </c>
      <c r="I8" s="35">
        <v>5063</v>
      </c>
      <c r="J8" s="35">
        <v>5481</v>
      </c>
      <c r="K8" s="37">
        <v>8.255974718546316</v>
      </c>
    </row>
    <row r="9" spans="1:11" ht="12.75">
      <c r="A9" s="12" t="s">
        <v>179</v>
      </c>
      <c r="B9" s="12"/>
      <c r="C9" s="38">
        <v>4807</v>
      </c>
      <c r="D9" s="38">
        <v>5201</v>
      </c>
      <c r="E9" s="39">
        <v>8.196380278760142</v>
      </c>
      <c r="F9" s="38">
        <v>256</v>
      </c>
      <c r="G9" s="38">
        <v>280</v>
      </c>
      <c r="H9" s="39">
        <v>9.375</v>
      </c>
      <c r="I9" s="38">
        <v>5063</v>
      </c>
      <c r="J9" s="38">
        <v>5481</v>
      </c>
      <c r="K9" s="39">
        <v>8.255974718546316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195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25.5">
      <c r="A7" s="56" t="s">
        <v>180</v>
      </c>
      <c r="B7" s="6" t="s">
        <v>181</v>
      </c>
      <c r="C7" s="33">
        <v>6467</v>
      </c>
      <c r="D7" s="33">
        <v>6937</v>
      </c>
      <c r="E7" s="34">
        <v>7.267666816711426</v>
      </c>
      <c r="F7" s="33">
        <v>808</v>
      </c>
      <c r="G7" s="33">
        <v>716</v>
      </c>
      <c r="H7" s="34">
        <v>-11.386138916015625</v>
      </c>
      <c r="I7" s="33">
        <v>7275</v>
      </c>
      <c r="J7" s="33">
        <v>7653</v>
      </c>
      <c r="K7" s="34">
        <v>5.195876121520996</v>
      </c>
    </row>
    <row r="8" spans="1:11" ht="12.75">
      <c r="A8" s="32"/>
      <c r="B8" s="6" t="s">
        <v>182</v>
      </c>
      <c r="C8" s="33">
        <v>635</v>
      </c>
      <c r="D8" s="33">
        <v>698</v>
      </c>
      <c r="E8" s="34">
        <v>9.921259880065918</v>
      </c>
      <c r="F8" s="33">
        <v>62</v>
      </c>
      <c r="G8" s="33">
        <v>73</v>
      </c>
      <c r="H8" s="34">
        <v>17.74193572998047</v>
      </c>
      <c r="I8" s="33">
        <v>697</v>
      </c>
      <c r="J8" s="33">
        <v>771</v>
      </c>
      <c r="K8" s="34">
        <v>10.61693000793457</v>
      </c>
    </row>
    <row r="9" spans="1:11" ht="12.75">
      <c r="A9" s="32"/>
      <c r="B9" s="6" t="s">
        <v>183</v>
      </c>
      <c r="C9" s="33">
        <v>1036</v>
      </c>
      <c r="D9" s="33">
        <v>675</v>
      </c>
      <c r="E9" s="34">
        <v>-34.84556198120117</v>
      </c>
      <c r="F9" s="33">
        <v>0</v>
      </c>
      <c r="G9" s="33">
        <v>0</v>
      </c>
      <c r="H9" s="34"/>
      <c r="I9" s="33">
        <v>1036</v>
      </c>
      <c r="J9" s="33">
        <v>675</v>
      </c>
      <c r="K9" s="34">
        <v>-34.84556198120117</v>
      </c>
    </row>
    <row r="10" spans="2:11" ht="12.75">
      <c r="B10" s="29" t="s">
        <v>10</v>
      </c>
      <c r="C10" s="35">
        <v>8138</v>
      </c>
      <c r="D10" s="35">
        <v>8310</v>
      </c>
      <c r="E10" s="36">
        <v>-2.11</v>
      </c>
      <c r="F10" s="35">
        <v>870</v>
      </c>
      <c r="G10" s="35">
        <v>789</v>
      </c>
      <c r="H10" s="37">
        <v>-9.310344827586206</v>
      </c>
      <c r="I10" s="35">
        <v>9008</v>
      </c>
      <c r="J10" s="35">
        <v>9099</v>
      </c>
      <c r="K10" s="37">
        <v>-1.01</v>
      </c>
    </row>
    <row r="11" spans="1:11" ht="12.75">
      <c r="A11" s="32" t="s">
        <v>184</v>
      </c>
      <c r="B11" s="6" t="s">
        <v>184</v>
      </c>
      <c r="C11" s="33">
        <v>4843</v>
      </c>
      <c r="D11" s="33">
        <v>5711</v>
      </c>
      <c r="E11" s="34">
        <v>17.922775268554688</v>
      </c>
      <c r="F11" s="33">
        <v>921</v>
      </c>
      <c r="G11" s="33">
        <v>794</v>
      </c>
      <c r="H11" s="34">
        <v>-13.789359092712402</v>
      </c>
      <c r="I11" s="33">
        <v>5764</v>
      </c>
      <c r="J11" s="33">
        <v>6505</v>
      </c>
      <c r="K11" s="34">
        <v>12.855656623840332</v>
      </c>
    </row>
    <row r="12" spans="2:11" ht="12.75">
      <c r="B12" s="29" t="s">
        <v>10</v>
      </c>
      <c r="C12" s="35">
        <v>4843</v>
      </c>
      <c r="D12" s="35">
        <v>5711</v>
      </c>
      <c r="E12" s="36">
        <v>17.92277513937642</v>
      </c>
      <c r="F12" s="35">
        <v>921</v>
      </c>
      <c r="G12" s="35">
        <v>794</v>
      </c>
      <c r="H12" s="37">
        <v>-13.789359391965256</v>
      </c>
      <c r="I12" s="35">
        <v>5764</v>
      </c>
      <c r="J12" s="35">
        <v>6505</v>
      </c>
      <c r="K12" s="37">
        <v>12.9</v>
      </c>
    </row>
    <row r="13" spans="1:11" ht="12.75">
      <c r="A13" s="32" t="s">
        <v>185</v>
      </c>
      <c r="B13" s="6" t="s">
        <v>186</v>
      </c>
      <c r="C13" s="33">
        <v>0</v>
      </c>
      <c r="D13" s="33">
        <v>0</v>
      </c>
      <c r="E13" s="34"/>
      <c r="F13" s="33">
        <v>1379</v>
      </c>
      <c r="G13" s="33">
        <v>1491</v>
      </c>
      <c r="H13" s="34">
        <v>8.121827125549316</v>
      </c>
      <c r="I13" s="33">
        <v>1379</v>
      </c>
      <c r="J13" s="33">
        <v>1491</v>
      </c>
      <c r="K13" s="34">
        <v>8.121827125549316</v>
      </c>
    </row>
    <row r="14" spans="1:11" ht="12.75">
      <c r="A14" s="32"/>
      <c r="B14" s="6" t="s">
        <v>187</v>
      </c>
      <c r="C14" s="33">
        <v>3015</v>
      </c>
      <c r="D14" s="33">
        <v>3087</v>
      </c>
      <c r="E14" s="34">
        <v>2.388059616088867</v>
      </c>
      <c r="F14" s="33">
        <v>1600</v>
      </c>
      <c r="G14" s="33">
        <v>1787</v>
      </c>
      <c r="H14" s="34">
        <v>11.6875</v>
      </c>
      <c r="I14" s="33">
        <v>4615</v>
      </c>
      <c r="J14" s="33">
        <v>4874</v>
      </c>
      <c r="K14" s="34">
        <v>5.612133979797363</v>
      </c>
    </row>
    <row r="15" spans="1:11" ht="12.75">
      <c r="A15" s="32"/>
      <c r="B15" s="6" t="s">
        <v>193</v>
      </c>
      <c r="C15" s="33">
        <v>2132</v>
      </c>
      <c r="D15" s="33">
        <v>2111</v>
      </c>
      <c r="E15" s="34">
        <v>-0.9849905967712402</v>
      </c>
      <c r="F15" s="33">
        <v>557</v>
      </c>
      <c r="G15" s="33">
        <v>579</v>
      </c>
      <c r="H15" s="34">
        <v>3.94973087310791</v>
      </c>
      <c r="I15" s="33">
        <v>2689</v>
      </c>
      <c r="J15" s="33">
        <v>2690</v>
      </c>
      <c r="K15" s="34">
        <v>0.03718854486942291</v>
      </c>
    </row>
    <row r="16" spans="2:11" ht="12.75">
      <c r="B16" s="29" t="s">
        <v>10</v>
      </c>
      <c r="C16" s="35">
        <f>SUM(C13:C15)</f>
        <v>5147</v>
      </c>
      <c r="D16" s="35">
        <f>SUM(D13:D15)</f>
        <v>5198</v>
      </c>
      <c r="E16" s="36">
        <f>((D16-C16)/C16)*100</f>
        <v>0.990868467068195</v>
      </c>
      <c r="F16" s="35">
        <f>SUM(F13:F15)</f>
        <v>3536</v>
      </c>
      <c r="G16" s="35">
        <f>SUM(G13:G15)</f>
        <v>3857</v>
      </c>
      <c r="H16" s="37">
        <f>((G16-F16)/F16)*100</f>
        <v>9.078054298642533</v>
      </c>
      <c r="I16" s="35">
        <f>SUM(I13:I15)</f>
        <v>8683</v>
      </c>
      <c r="J16" s="35">
        <f>SUM(J13:J15)</f>
        <v>9055</v>
      </c>
      <c r="K16" s="37">
        <f>((J16-I16)/I16)*100</f>
        <v>4.284233559829552</v>
      </c>
    </row>
    <row r="17" spans="1:11" ht="12.75">
      <c r="A17" s="32" t="s">
        <v>188</v>
      </c>
      <c r="B17" s="6" t="s">
        <v>188</v>
      </c>
      <c r="C17" s="33">
        <v>10661</v>
      </c>
      <c r="D17" s="33">
        <v>11884</v>
      </c>
      <c r="E17" s="34">
        <v>11.471719741821289</v>
      </c>
      <c r="F17" s="33">
        <v>372</v>
      </c>
      <c r="G17" s="33">
        <v>389</v>
      </c>
      <c r="H17" s="34">
        <v>4.569892406463623</v>
      </c>
      <c r="I17" s="33">
        <v>11033</v>
      </c>
      <c r="J17" s="33">
        <v>12273</v>
      </c>
      <c r="K17" s="34">
        <v>11.239009857177734</v>
      </c>
    </row>
    <row r="18" spans="2:11" ht="12.75">
      <c r="B18" s="29" t="s">
        <v>10</v>
      </c>
      <c r="C18" s="35">
        <v>10661</v>
      </c>
      <c r="D18" s="35">
        <v>11884</v>
      </c>
      <c r="E18" s="36">
        <v>11.471719350905168</v>
      </c>
      <c r="F18" s="35">
        <v>372</v>
      </c>
      <c r="G18" s="35">
        <v>389</v>
      </c>
      <c r="H18" s="37">
        <v>4.56989247311828</v>
      </c>
      <c r="I18" s="35">
        <v>11033</v>
      </c>
      <c r="J18" s="35">
        <v>12273</v>
      </c>
      <c r="K18" s="37">
        <v>11.2</v>
      </c>
    </row>
    <row r="19" spans="1:11" ht="12.75">
      <c r="A19" s="32" t="s">
        <v>189</v>
      </c>
      <c r="B19" s="6" t="s">
        <v>190</v>
      </c>
      <c r="C19" s="33">
        <v>1084</v>
      </c>
      <c r="D19" s="33">
        <v>1092</v>
      </c>
      <c r="E19" s="34">
        <v>0.7380073666572571</v>
      </c>
      <c r="F19" s="33">
        <v>0</v>
      </c>
      <c r="G19" s="33">
        <v>0</v>
      </c>
      <c r="H19" s="34"/>
      <c r="I19" s="33">
        <v>1084</v>
      </c>
      <c r="J19" s="33">
        <v>1092</v>
      </c>
      <c r="K19" s="34">
        <v>0.7380073666572571</v>
      </c>
    </row>
    <row r="20" spans="2:11" ht="12.75">
      <c r="B20" s="29" t="s">
        <v>10</v>
      </c>
      <c r="C20" s="35">
        <v>1084</v>
      </c>
      <c r="D20" s="35">
        <v>1092</v>
      </c>
      <c r="E20" s="36">
        <v>0.7380073800738007</v>
      </c>
      <c r="F20" s="35">
        <v>0</v>
      </c>
      <c r="G20" s="35">
        <v>0</v>
      </c>
      <c r="H20" s="29"/>
      <c r="I20" s="35">
        <v>1084</v>
      </c>
      <c r="J20" s="35">
        <v>1092</v>
      </c>
      <c r="K20" s="37">
        <v>0.7</v>
      </c>
    </row>
    <row r="21" spans="1:11" ht="12.75">
      <c r="A21" s="32" t="s">
        <v>191</v>
      </c>
      <c r="B21" s="6" t="s">
        <v>191</v>
      </c>
      <c r="C21" s="33">
        <v>2775</v>
      </c>
      <c r="D21" s="33">
        <v>3165</v>
      </c>
      <c r="E21" s="34">
        <v>14.054054260253906</v>
      </c>
      <c r="F21" s="33">
        <v>168</v>
      </c>
      <c r="G21" s="33">
        <v>166</v>
      </c>
      <c r="H21" s="34">
        <v>-1.1904761791229248</v>
      </c>
      <c r="I21" s="33">
        <v>2943</v>
      </c>
      <c r="J21" s="33">
        <v>3331</v>
      </c>
      <c r="K21" s="34">
        <v>13.183826446533203</v>
      </c>
    </row>
    <row r="22" spans="2:11" ht="12.75">
      <c r="B22" s="29" t="s">
        <v>10</v>
      </c>
      <c r="C22" s="35">
        <v>2775</v>
      </c>
      <c r="D22" s="35">
        <v>3165</v>
      </c>
      <c r="E22" s="36">
        <v>14.054054054054054</v>
      </c>
      <c r="F22" s="35">
        <v>168</v>
      </c>
      <c r="G22" s="35">
        <v>166</v>
      </c>
      <c r="H22" s="37">
        <v>-1.1904761904761905</v>
      </c>
      <c r="I22" s="35">
        <v>2943</v>
      </c>
      <c r="J22" s="35">
        <v>3331</v>
      </c>
      <c r="K22" s="37">
        <v>13.2</v>
      </c>
    </row>
    <row r="23" spans="1:11" ht="12.75">
      <c r="A23" s="32" t="s">
        <v>192</v>
      </c>
      <c r="B23" s="6" t="s">
        <v>192</v>
      </c>
      <c r="C23" s="33">
        <v>7376</v>
      </c>
      <c r="D23" s="33">
        <v>7993</v>
      </c>
      <c r="E23" s="34">
        <v>8.364967346191406</v>
      </c>
      <c r="F23" s="33">
        <v>1256</v>
      </c>
      <c r="G23" s="33">
        <v>1065</v>
      </c>
      <c r="H23" s="34">
        <v>-15.207006454467773</v>
      </c>
      <c r="I23" s="33">
        <v>8632</v>
      </c>
      <c r="J23" s="33">
        <v>9058</v>
      </c>
      <c r="K23" s="34">
        <v>4.935125350952148</v>
      </c>
    </row>
    <row r="24" spans="2:11" ht="12.75">
      <c r="B24" s="29" t="s">
        <v>10</v>
      </c>
      <c r="C24" s="35">
        <v>7376</v>
      </c>
      <c r="D24" s="35">
        <v>7993</v>
      </c>
      <c r="E24" s="36">
        <v>8.364967462039045</v>
      </c>
      <c r="F24" s="35">
        <v>1256</v>
      </c>
      <c r="G24" s="35">
        <v>1065</v>
      </c>
      <c r="H24" s="37">
        <v>-15.207006369426752</v>
      </c>
      <c r="I24" s="35">
        <v>8632</v>
      </c>
      <c r="J24" s="35">
        <v>9058</v>
      </c>
      <c r="K24" s="37">
        <v>4.9</v>
      </c>
    </row>
    <row r="25" spans="1:11" ht="12.75">
      <c r="A25" s="32" t="s">
        <v>189</v>
      </c>
      <c r="B25" s="6" t="s">
        <v>189</v>
      </c>
      <c r="C25" s="33">
        <v>0</v>
      </c>
      <c r="D25" s="33">
        <v>80</v>
      </c>
      <c r="E25" s="34"/>
      <c r="F25" s="33">
        <v>0</v>
      </c>
      <c r="G25" s="33">
        <v>0</v>
      </c>
      <c r="H25" s="34"/>
      <c r="I25" s="33">
        <v>0</v>
      </c>
      <c r="J25" s="33">
        <v>80</v>
      </c>
      <c r="K25" s="34"/>
    </row>
    <row r="26" spans="2:11" ht="12.75">
      <c r="B26" s="29" t="s">
        <v>10</v>
      </c>
      <c r="C26" s="35">
        <v>0</v>
      </c>
      <c r="D26" s="35">
        <v>80</v>
      </c>
      <c r="E26" s="36"/>
      <c r="F26" s="35">
        <v>0</v>
      </c>
      <c r="G26" s="35">
        <v>0</v>
      </c>
      <c r="H26" s="37"/>
      <c r="I26" s="35">
        <v>0</v>
      </c>
      <c r="J26" s="35">
        <v>80</v>
      </c>
      <c r="K26" s="37"/>
    </row>
    <row r="27" spans="1:11" ht="12.75">
      <c r="A27" s="12" t="s">
        <v>194</v>
      </c>
      <c r="B27" s="12"/>
      <c r="C27" s="38">
        <v>40024</v>
      </c>
      <c r="D27" s="38">
        <v>43433</v>
      </c>
      <c r="E27" s="39">
        <v>8.517389566260244</v>
      </c>
      <c r="F27" s="38">
        <v>7123</v>
      </c>
      <c r="G27" s="38">
        <v>7060</v>
      </c>
      <c r="H27" s="20">
        <v>-0.8844587954513548</v>
      </c>
      <c r="I27" s="38">
        <v>47147</v>
      </c>
      <c r="J27" s="38">
        <v>50493</v>
      </c>
      <c r="K27" s="39">
        <v>7.096952086028804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zoomScalePageLayoutView="0" workbookViewId="0" topLeftCell="A1">
      <selection activeCell="A2" sqref="A2:K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196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197</v>
      </c>
      <c r="B7" s="6" t="s">
        <v>197</v>
      </c>
      <c r="C7" s="33">
        <v>8160</v>
      </c>
      <c r="D7" s="33">
        <v>7940</v>
      </c>
      <c r="E7" s="34">
        <v>-2.6960785388946533</v>
      </c>
      <c r="F7" s="33">
        <v>2443</v>
      </c>
      <c r="G7" s="33">
        <v>2053</v>
      </c>
      <c r="H7" s="34">
        <v>-15.96397876739502</v>
      </c>
      <c r="I7" s="33">
        <v>10603</v>
      </c>
      <c r="J7" s="33">
        <v>9993</v>
      </c>
      <c r="K7" s="34">
        <v>-5.75308895111084</v>
      </c>
    </row>
    <row r="8" spans="2:11" ht="12.75">
      <c r="B8" s="29" t="s">
        <v>10</v>
      </c>
      <c r="C8" s="35">
        <v>8160</v>
      </c>
      <c r="D8" s="35">
        <v>7940</v>
      </c>
      <c r="E8" s="37">
        <v>-2.7</v>
      </c>
      <c r="F8" s="35">
        <v>2443</v>
      </c>
      <c r="G8" s="35">
        <v>2053</v>
      </c>
      <c r="H8" s="37">
        <v>-15.963978714695047</v>
      </c>
      <c r="I8" s="35">
        <v>10603</v>
      </c>
      <c r="J8" s="35">
        <v>9993</v>
      </c>
      <c r="K8" s="37">
        <v>-5.753088748467415</v>
      </c>
    </row>
    <row r="9" spans="1:11" ht="12.75">
      <c r="A9" s="12" t="s">
        <v>198</v>
      </c>
      <c r="B9" s="12"/>
      <c r="C9" s="38">
        <v>8160</v>
      </c>
      <c r="D9" s="38">
        <v>7940</v>
      </c>
      <c r="E9" s="39">
        <v>-2.696078431372549</v>
      </c>
      <c r="F9" s="38">
        <v>2443</v>
      </c>
      <c r="G9" s="38">
        <v>2053</v>
      </c>
      <c r="H9" s="39">
        <v>-15.963978714695047</v>
      </c>
      <c r="I9" s="38">
        <v>10603</v>
      </c>
      <c r="J9" s="38">
        <v>9993</v>
      </c>
      <c r="K9" s="39">
        <v>-5.753088748467415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zoomScalePageLayoutView="0" workbookViewId="0" topLeftCell="A1">
      <selection activeCell="A2" sqref="A2:K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199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1</v>
      </c>
      <c r="B7" s="6" t="s">
        <v>1</v>
      </c>
      <c r="C7" s="33">
        <v>0</v>
      </c>
      <c r="D7" s="33">
        <v>0</v>
      </c>
      <c r="E7" s="34"/>
      <c r="F7" s="33">
        <v>6843.5</v>
      </c>
      <c r="G7" s="33">
        <v>6261.5</v>
      </c>
      <c r="H7" s="34">
        <v>-8.504420280456543</v>
      </c>
      <c r="I7" s="33">
        <v>6843.5</v>
      </c>
      <c r="J7" s="33">
        <v>6261.5</v>
      </c>
      <c r="K7" s="34">
        <v>-8.504420280456543</v>
      </c>
    </row>
    <row r="8" spans="2:11" ht="12.75">
      <c r="B8" s="29" t="s">
        <v>10</v>
      </c>
      <c r="C8" s="35">
        <v>0</v>
      </c>
      <c r="D8" s="35">
        <v>0</v>
      </c>
      <c r="E8" s="29"/>
      <c r="F8" s="35">
        <v>6843.5</v>
      </c>
      <c r="G8" s="35">
        <v>6261.5</v>
      </c>
      <c r="H8" s="37">
        <v>-8.504420252794622</v>
      </c>
      <c r="I8" s="35">
        <v>6843.5</v>
      </c>
      <c r="J8" s="35">
        <v>6261.5</v>
      </c>
      <c r="K8" s="37">
        <v>-8.504420252794622</v>
      </c>
    </row>
    <row r="9" spans="1:11" ht="12.75">
      <c r="A9" s="12" t="s">
        <v>200</v>
      </c>
      <c r="B9" s="12"/>
      <c r="C9" s="38">
        <v>0</v>
      </c>
      <c r="D9" s="38">
        <v>0</v>
      </c>
      <c r="E9" s="12"/>
      <c r="F9" s="38">
        <v>6843.5</v>
      </c>
      <c r="G9" s="38">
        <v>6261.5</v>
      </c>
      <c r="H9" s="39">
        <v>-8.504420252794622</v>
      </c>
      <c r="I9" s="38">
        <v>6843.5</v>
      </c>
      <c r="J9" s="38">
        <v>6261.5</v>
      </c>
      <c r="K9" s="39">
        <v>-8.504420252794622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zoomScalePageLayoutView="0" workbookViewId="0" topLeftCell="A1">
      <selection activeCell="A2" sqref="A2:K9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63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63</v>
      </c>
      <c r="B7" s="6" t="s">
        <v>201</v>
      </c>
      <c r="C7" s="33">
        <v>186</v>
      </c>
      <c r="D7" s="33">
        <v>229</v>
      </c>
      <c r="E7" s="34">
        <v>23.1182804107666</v>
      </c>
      <c r="F7" s="33">
        <v>0</v>
      </c>
      <c r="G7" s="33">
        <v>0</v>
      </c>
      <c r="H7" s="34"/>
      <c r="I7" s="33">
        <v>186</v>
      </c>
      <c r="J7" s="33">
        <v>229</v>
      </c>
      <c r="K7" s="34">
        <v>23.1182804107666</v>
      </c>
    </row>
    <row r="8" spans="2:11" ht="12.75">
      <c r="B8" s="29" t="s">
        <v>10</v>
      </c>
      <c r="C8" s="35">
        <v>186</v>
      </c>
      <c r="D8" s="35">
        <v>229</v>
      </c>
      <c r="E8" s="37">
        <v>23.1</v>
      </c>
      <c r="F8" s="35">
        <v>0</v>
      </c>
      <c r="G8" s="35">
        <v>0</v>
      </c>
      <c r="H8" s="29"/>
      <c r="I8" s="35">
        <v>186</v>
      </c>
      <c r="J8" s="35">
        <v>229</v>
      </c>
      <c r="K8" s="37">
        <v>23.118279569892472</v>
      </c>
    </row>
    <row r="9" spans="1:11" ht="12.75">
      <c r="A9" s="12" t="s">
        <v>202</v>
      </c>
      <c r="B9" s="12"/>
      <c r="C9" s="38">
        <v>186</v>
      </c>
      <c r="D9" s="38">
        <v>229</v>
      </c>
      <c r="E9" s="39">
        <v>23.118279569892472</v>
      </c>
      <c r="F9" s="38">
        <v>0</v>
      </c>
      <c r="G9" s="38">
        <v>0</v>
      </c>
      <c r="H9" s="12"/>
      <c r="I9" s="38">
        <v>186</v>
      </c>
      <c r="J9" s="38">
        <v>229</v>
      </c>
      <c r="K9" s="39">
        <v>23.118279569892472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zoomScalePageLayoutView="0" workbookViewId="0" topLeftCell="A1">
      <selection activeCell="A2" sqref="A2:K15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66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66</v>
      </c>
      <c r="B7" s="6" t="s">
        <v>203</v>
      </c>
      <c r="C7" s="33">
        <v>16</v>
      </c>
      <c r="D7" s="33">
        <v>11</v>
      </c>
      <c r="E7" s="34">
        <v>-31.25</v>
      </c>
      <c r="F7" s="33">
        <v>0</v>
      </c>
      <c r="G7" s="33">
        <v>0</v>
      </c>
      <c r="H7" s="34"/>
      <c r="I7" s="33">
        <v>16</v>
      </c>
      <c r="J7" s="33">
        <v>11</v>
      </c>
      <c r="K7" s="34">
        <v>-31.25</v>
      </c>
    </row>
    <row r="8" spans="1:11" ht="12.75">
      <c r="A8" s="32"/>
      <c r="B8" s="6" t="s">
        <v>204</v>
      </c>
      <c r="C8" s="33">
        <v>273</v>
      </c>
      <c r="D8" s="33">
        <v>298</v>
      </c>
      <c r="E8" s="34">
        <v>9.157509803771973</v>
      </c>
      <c r="F8" s="33">
        <v>0</v>
      </c>
      <c r="G8" s="33">
        <v>0</v>
      </c>
      <c r="H8" s="34"/>
      <c r="I8" s="33">
        <v>273</v>
      </c>
      <c r="J8" s="33">
        <v>298</v>
      </c>
      <c r="K8" s="34">
        <v>9.157509803771973</v>
      </c>
    </row>
    <row r="9" spans="1:11" ht="12.75">
      <c r="A9" s="32"/>
      <c r="B9" s="6" t="s">
        <v>205</v>
      </c>
      <c r="C9" s="33">
        <v>0</v>
      </c>
      <c r="D9" s="33">
        <v>28</v>
      </c>
      <c r="E9" s="34"/>
      <c r="F9" s="33">
        <v>10</v>
      </c>
      <c r="G9" s="33">
        <v>12</v>
      </c>
      <c r="H9" s="34">
        <v>20</v>
      </c>
      <c r="I9" s="33">
        <v>10</v>
      </c>
      <c r="J9" s="33">
        <v>40</v>
      </c>
      <c r="K9" s="34">
        <v>300</v>
      </c>
    </row>
    <row r="10" spans="1:11" ht="12.75">
      <c r="A10" s="32"/>
      <c r="B10" s="6" t="s">
        <v>206</v>
      </c>
      <c r="C10" s="33">
        <v>0</v>
      </c>
      <c r="D10" s="33">
        <v>0</v>
      </c>
      <c r="E10" s="34"/>
      <c r="F10" s="33">
        <v>0</v>
      </c>
      <c r="G10" s="33">
        <v>0</v>
      </c>
      <c r="H10" s="34"/>
      <c r="I10" s="33">
        <v>0</v>
      </c>
      <c r="J10" s="33">
        <v>0</v>
      </c>
      <c r="K10" s="34"/>
    </row>
    <row r="11" spans="1:11" ht="12.75">
      <c r="A11" s="32"/>
      <c r="B11" s="6" t="s">
        <v>207</v>
      </c>
      <c r="C11" s="33">
        <v>14</v>
      </c>
      <c r="D11" s="33">
        <v>16</v>
      </c>
      <c r="E11" s="34">
        <v>14.285715103149414</v>
      </c>
      <c r="F11" s="33">
        <v>0</v>
      </c>
      <c r="G11" s="33">
        <v>0</v>
      </c>
      <c r="H11" s="34"/>
      <c r="I11" s="33">
        <v>14</v>
      </c>
      <c r="J11" s="33">
        <v>16</v>
      </c>
      <c r="K11" s="34">
        <v>14.285715103149414</v>
      </c>
    </row>
    <row r="12" spans="1:11" ht="12.75">
      <c r="A12" s="32"/>
      <c r="B12" s="6" t="s">
        <v>208</v>
      </c>
      <c r="C12" s="33">
        <v>0</v>
      </c>
      <c r="D12" s="33">
        <v>0</v>
      </c>
      <c r="E12" s="34"/>
      <c r="F12" s="33">
        <v>569</v>
      </c>
      <c r="G12" s="33">
        <v>478</v>
      </c>
      <c r="H12" s="34">
        <v>-15.99297046661377</v>
      </c>
      <c r="I12" s="33">
        <v>569</v>
      </c>
      <c r="J12" s="33">
        <v>478</v>
      </c>
      <c r="K12" s="34">
        <v>-15.99297046661377</v>
      </c>
    </row>
    <row r="13" spans="1:11" ht="12.75">
      <c r="A13" s="32"/>
      <c r="B13" s="6" t="s">
        <v>209</v>
      </c>
      <c r="C13" s="33">
        <v>135</v>
      </c>
      <c r="D13" s="33">
        <v>12</v>
      </c>
      <c r="E13" s="34">
        <v>-91.11111450195312</v>
      </c>
      <c r="F13" s="33">
        <v>3</v>
      </c>
      <c r="G13" s="33">
        <v>0</v>
      </c>
      <c r="H13" s="34">
        <v>-100</v>
      </c>
      <c r="I13" s="33">
        <v>138</v>
      </c>
      <c r="J13" s="33">
        <v>12</v>
      </c>
      <c r="K13" s="34">
        <v>-91.30435180664062</v>
      </c>
    </row>
    <row r="14" spans="2:11" ht="12.75">
      <c r="B14" s="29" t="s">
        <v>10</v>
      </c>
      <c r="C14" s="35">
        <v>438</v>
      </c>
      <c r="D14" s="35">
        <v>365</v>
      </c>
      <c r="E14" s="37">
        <v>-16.7</v>
      </c>
      <c r="F14" s="35">
        <v>582</v>
      </c>
      <c r="G14" s="35">
        <v>490</v>
      </c>
      <c r="H14" s="37">
        <v>-15.807560137457045</v>
      </c>
      <c r="I14" s="35">
        <v>1020</v>
      </c>
      <c r="J14" s="35">
        <v>855</v>
      </c>
      <c r="K14" s="37">
        <v>-16.176470588235293</v>
      </c>
    </row>
    <row r="15" spans="1:11" ht="12.75">
      <c r="A15" s="12" t="s">
        <v>210</v>
      </c>
      <c r="B15" s="12"/>
      <c r="C15" s="38">
        <v>438</v>
      </c>
      <c r="D15" s="38">
        <v>365</v>
      </c>
      <c r="E15" s="39">
        <v>-16.666666666666668</v>
      </c>
      <c r="F15" s="38">
        <v>582</v>
      </c>
      <c r="G15" s="38">
        <v>490</v>
      </c>
      <c r="H15" s="39">
        <v>-15.807560137457045</v>
      </c>
      <c r="I15" s="38">
        <v>1020</v>
      </c>
      <c r="J15" s="38">
        <v>855</v>
      </c>
      <c r="K15" s="39">
        <v>-16.176470588235293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11" width="10.7109375" style="6" customWidth="1"/>
    <col min="12" max="16384" width="9.140625" style="6" customWidth="1"/>
  </cols>
  <sheetData>
    <row r="2" spans="1:11" ht="23.25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ht="16.5" thickBot="1">
      <c r="A4" s="7" t="s">
        <v>70</v>
      </c>
    </row>
    <row r="5" spans="1:11" ht="27.75" customHeight="1" thickBot="1" thickTop="1">
      <c r="A5" s="8"/>
      <c r="B5" s="8"/>
      <c r="C5" s="89" t="s">
        <v>0</v>
      </c>
      <c r="D5" s="89"/>
      <c r="E5" s="89"/>
      <c r="F5" s="89" t="s">
        <v>73</v>
      </c>
      <c r="G5" s="89"/>
      <c r="H5" s="89"/>
      <c r="I5" s="89" t="s">
        <v>10</v>
      </c>
      <c r="J5" s="89"/>
      <c r="K5" s="89"/>
    </row>
    <row r="6" spans="1:11" ht="26.25" thickBot="1">
      <c r="A6" s="25" t="s">
        <v>74</v>
      </c>
      <c r="B6" s="25" t="s">
        <v>75</v>
      </c>
      <c r="C6" s="26" t="s">
        <v>327</v>
      </c>
      <c r="D6" s="26" t="s">
        <v>326</v>
      </c>
      <c r="E6" s="26" t="s">
        <v>23</v>
      </c>
      <c r="F6" s="26" t="s">
        <v>327</v>
      </c>
      <c r="G6" s="26" t="s">
        <v>326</v>
      </c>
      <c r="H6" s="26" t="s">
        <v>23</v>
      </c>
      <c r="I6" s="26" t="s">
        <v>327</v>
      </c>
      <c r="J6" s="26" t="s">
        <v>326</v>
      </c>
      <c r="K6" s="26" t="s">
        <v>23</v>
      </c>
    </row>
    <row r="7" spans="1:11" ht="12.75">
      <c r="A7" s="32" t="s">
        <v>70</v>
      </c>
      <c r="B7" s="6" t="s">
        <v>70</v>
      </c>
      <c r="C7" s="33">
        <v>101</v>
      </c>
      <c r="D7" s="33">
        <v>27</v>
      </c>
      <c r="E7" s="34">
        <v>-73.26732635498047</v>
      </c>
      <c r="F7" s="33">
        <v>0</v>
      </c>
      <c r="G7" s="33">
        <v>0</v>
      </c>
      <c r="H7" s="34"/>
      <c r="I7" s="33">
        <v>101</v>
      </c>
      <c r="J7" s="33">
        <v>27</v>
      </c>
      <c r="K7" s="34">
        <v>-73.26732635498047</v>
      </c>
    </row>
    <row r="8" spans="2:11" ht="12.75">
      <c r="B8" s="29" t="s">
        <v>10</v>
      </c>
      <c r="C8" s="35">
        <v>101</v>
      </c>
      <c r="D8" s="35">
        <v>27</v>
      </c>
      <c r="E8" s="37">
        <v>-73.3</v>
      </c>
      <c r="F8" s="35">
        <v>0</v>
      </c>
      <c r="G8" s="35">
        <v>0</v>
      </c>
      <c r="H8" s="29"/>
      <c r="I8" s="35">
        <v>101</v>
      </c>
      <c r="J8" s="35">
        <v>27</v>
      </c>
      <c r="K8" s="37">
        <v>-73.26732673267327</v>
      </c>
    </row>
    <row r="9" spans="1:11" ht="12.75">
      <c r="A9" s="12" t="s">
        <v>211</v>
      </c>
      <c r="B9" s="12"/>
      <c r="C9" s="38">
        <v>101</v>
      </c>
      <c r="D9" s="38">
        <v>27</v>
      </c>
      <c r="E9" s="39">
        <v>-73.26732673267327</v>
      </c>
      <c r="F9" s="38">
        <v>0</v>
      </c>
      <c r="G9" s="38">
        <v>0</v>
      </c>
      <c r="H9" s="12"/>
      <c r="I9" s="38">
        <v>101</v>
      </c>
      <c r="J9" s="38">
        <v>27</v>
      </c>
      <c r="K9" s="39">
        <v>-73.26732673267327</v>
      </c>
    </row>
  </sheetData>
  <sheetProtection/>
  <mergeCells count="4">
    <mergeCell ref="A2:K2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5.7109375" style="6" customWidth="1"/>
    <col min="2" max="16" width="9.7109375" style="6" customWidth="1"/>
    <col min="17" max="16384" width="9.140625" style="6" customWidth="1"/>
  </cols>
  <sheetData>
    <row r="2" spans="1:16" ht="23.25">
      <c r="A2" s="90" t="s">
        <v>212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/>
    </row>
    <row r="5" spans="1:16" ht="27.75" customHeight="1" thickBot="1" thickTop="1">
      <c r="A5" s="8"/>
      <c r="B5" s="89" t="s">
        <v>213</v>
      </c>
      <c r="C5" s="89"/>
      <c r="D5" s="89"/>
      <c r="E5" s="89" t="s">
        <v>214</v>
      </c>
      <c r="F5" s="89"/>
      <c r="G5" s="89"/>
      <c r="H5" s="89" t="s">
        <v>215</v>
      </c>
      <c r="I5" s="89"/>
      <c r="J5" s="89"/>
      <c r="K5" s="89" t="s">
        <v>216</v>
      </c>
      <c r="L5" s="89"/>
      <c r="M5" s="89"/>
      <c r="N5" s="89" t="s">
        <v>10</v>
      </c>
      <c r="O5" s="89"/>
      <c r="P5" s="89"/>
    </row>
    <row r="6" spans="1:16" ht="26.25" thickBot="1">
      <c r="A6" s="25" t="s">
        <v>5</v>
      </c>
      <c r="B6" s="40">
        <v>2012</v>
      </c>
      <c r="C6" s="40">
        <v>2013</v>
      </c>
      <c r="D6" s="26" t="s">
        <v>23</v>
      </c>
      <c r="E6" s="40">
        <v>2012</v>
      </c>
      <c r="F6" s="40">
        <v>2013</v>
      </c>
      <c r="G6" s="26" t="s">
        <v>23</v>
      </c>
      <c r="H6" s="40">
        <v>2012</v>
      </c>
      <c r="I6" s="40">
        <v>2013</v>
      </c>
      <c r="J6" s="26" t="s">
        <v>23</v>
      </c>
      <c r="K6" s="40">
        <v>2012</v>
      </c>
      <c r="L6" s="40">
        <v>2013</v>
      </c>
      <c r="M6" s="26" t="s">
        <v>23</v>
      </c>
      <c r="N6" s="40">
        <v>2012</v>
      </c>
      <c r="O6" s="40">
        <v>2013</v>
      </c>
      <c r="P6" s="26" t="s">
        <v>23</v>
      </c>
    </row>
    <row r="7" spans="1:16" ht="12.75">
      <c r="A7" s="6" t="s">
        <v>56</v>
      </c>
      <c r="B7" s="34">
        <v>9280</v>
      </c>
      <c r="C7" s="34">
        <v>9254</v>
      </c>
      <c r="D7" s="34">
        <v>-0.2801724076271057</v>
      </c>
      <c r="E7" s="34">
        <v>11939</v>
      </c>
      <c r="F7" s="34">
        <v>12472</v>
      </c>
      <c r="G7" s="34">
        <v>4.46436071395874</v>
      </c>
      <c r="H7" s="34">
        <v>846</v>
      </c>
      <c r="I7" s="34">
        <v>546</v>
      </c>
      <c r="J7" s="34">
        <v>-35.460994720458984</v>
      </c>
      <c r="K7" s="34">
        <v>3553</v>
      </c>
      <c r="L7" s="34">
        <v>4024</v>
      </c>
      <c r="M7" s="34">
        <v>13.256402969360352</v>
      </c>
      <c r="N7" s="34">
        <v>25618</v>
      </c>
      <c r="O7" s="34">
        <v>26296</v>
      </c>
      <c r="P7" s="34">
        <v>2.6465766429901123</v>
      </c>
    </row>
    <row r="8" spans="1:16" ht="12.75">
      <c r="A8" s="6" t="s">
        <v>57</v>
      </c>
      <c r="B8" s="34">
        <v>34924</v>
      </c>
      <c r="C8" s="34">
        <v>36496</v>
      </c>
      <c r="D8" s="34">
        <v>4.501202583312988</v>
      </c>
      <c r="E8" s="34">
        <v>11013</v>
      </c>
      <c r="F8" s="34">
        <v>12049</v>
      </c>
      <c r="G8" s="34">
        <v>9.407064437866211</v>
      </c>
      <c r="H8" s="34">
        <v>536</v>
      </c>
      <c r="I8" s="34">
        <v>648</v>
      </c>
      <c r="J8" s="34">
        <v>20.895523071289062</v>
      </c>
      <c r="K8" s="34">
        <v>6149</v>
      </c>
      <c r="L8" s="34">
        <v>6534</v>
      </c>
      <c r="M8" s="34">
        <v>6.261180877685547</v>
      </c>
      <c r="N8" s="34">
        <v>52622</v>
      </c>
      <c r="O8" s="34">
        <v>55727</v>
      </c>
      <c r="P8" s="34">
        <v>5.90057373046875</v>
      </c>
    </row>
    <row r="9" spans="1:16" ht="12.75">
      <c r="A9" s="6" t="s">
        <v>58</v>
      </c>
      <c r="B9" s="34">
        <v>3068</v>
      </c>
      <c r="C9" s="34">
        <v>2712</v>
      </c>
      <c r="D9" s="34">
        <v>-11.60365104675293</v>
      </c>
      <c r="E9" s="34">
        <v>6644</v>
      </c>
      <c r="F9" s="34">
        <v>7092</v>
      </c>
      <c r="G9" s="34">
        <v>6.742926120758057</v>
      </c>
      <c r="H9" s="34">
        <v>557</v>
      </c>
      <c r="I9" s="34">
        <v>508</v>
      </c>
      <c r="J9" s="34">
        <v>-8.797127723693848</v>
      </c>
      <c r="K9" s="34">
        <v>6711</v>
      </c>
      <c r="L9" s="34">
        <v>6456</v>
      </c>
      <c r="M9" s="34">
        <v>-3.799731731414795</v>
      </c>
      <c r="N9" s="34">
        <v>16980</v>
      </c>
      <c r="O9" s="34">
        <v>16768</v>
      </c>
      <c r="P9" s="34">
        <v>-1.2485276460647583</v>
      </c>
    </row>
    <row r="10" spans="1:16" ht="12.75">
      <c r="A10" s="6" t="s">
        <v>59</v>
      </c>
      <c r="B10" s="34">
        <v>4211</v>
      </c>
      <c r="C10" s="34">
        <v>4862</v>
      </c>
      <c r="D10" s="34">
        <v>15.459510803222656</v>
      </c>
      <c r="E10" s="34">
        <v>4736</v>
      </c>
      <c r="F10" s="34">
        <v>4787</v>
      </c>
      <c r="G10" s="34">
        <v>1.0768581628799438</v>
      </c>
      <c r="H10" s="34">
        <v>215</v>
      </c>
      <c r="I10" s="34">
        <v>0</v>
      </c>
      <c r="J10" s="34">
        <v>-100</v>
      </c>
      <c r="K10" s="34">
        <v>862</v>
      </c>
      <c r="L10" s="34">
        <v>755</v>
      </c>
      <c r="M10" s="34">
        <v>-12.412993431091309</v>
      </c>
      <c r="N10" s="34">
        <v>10024</v>
      </c>
      <c r="O10" s="34">
        <v>10404</v>
      </c>
      <c r="P10" s="34">
        <v>3.7909018993377686</v>
      </c>
    </row>
    <row r="11" spans="1:16" ht="12.75">
      <c r="A11" s="6" t="s">
        <v>60</v>
      </c>
      <c r="B11" s="34">
        <v>4409</v>
      </c>
      <c r="C11" s="34">
        <v>4721</v>
      </c>
      <c r="D11" s="34">
        <v>7.07643461227417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654</v>
      </c>
      <c r="L11" s="34">
        <v>760</v>
      </c>
      <c r="M11" s="34">
        <v>16.207950592041016</v>
      </c>
      <c r="N11" s="34">
        <v>5063</v>
      </c>
      <c r="O11" s="34">
        <v>5481</v>
      </c>
      <c r="P11" s="34">
        <v>8.255974769592285</v>
      </c>
    </row>
    <row r="12" spans="1:16" ht="12.75">
      <c r="A12" s="6" t="s">
        <v>61</v>
      </c>
      <c r="B12" s="34">
        <v>31014</v>
      </c>
      <c r="C12" s="34">
        <v>34699</v>
      </c>
      <c r="D12" s="34">
        <v>11.881731033325195</v>
      </c>
      <c r="E12" s="34">
        <v>10658</v>
      </c>
      <c r="F12" s="34">
        <v>10446</v>
      </c>
      <c r="G12" s="34">
        <v>-1.9891161918640137</v>
      </c>
      <c r="H12" s="34">
        <v>267</v>
      </c>
      <c r="I12" s="34">
        <v>205</v>
      </c>
      <c r="J12" s="34">
        <v>-23.22097396850586</v>
      </c>
      <c r="K12" s="34">
        <v>5208</v>
      </c>
      <c r="L12" s="34">
        <v>5143</v>
      </c>
      <c r="M12" s="34">
        <v>-1.2480798959732056</v>
      </c>
      <c r="N12" s="34">
        <v>47147</v>
      </c>
      <c r="O12" s="34">
        <v>50493</v>
      </c>
      <c r="P12" s="34">
        <v>7.096951961517334</v>
      </c>
    </row>
    <row r="13" spans="1:16" ht="12.75">
      <c r="A13" s="6" t="s">
        <v>62</v>
      </c>
      <c r="B13" s="34">
        <v>2016</v>
      </c>
      <c r="C13" s="34">
        <v>1808</v>
      </c>
      <c r="D13" s="34">
        <v>-10.317460060119629</v>
      </c>
      <c r="E13" s="34">
        <v>3383</v>
      </c>
      <c r="F13" s="34">
        <v>3452</v>
      </c>
      <c r="G13" s="34">
        <v>2.039609909057617</v>
      </c>
      <c r="H13" s="34">
        <v>100</v>
      </c>
      <c r="I13" s="34">
        <v>160</v>
      </c>
      <c r="J13" s="34">
        <v>60</v>
      </c>
      <c r="K13" s="34">
        <v>5104</v>
      </c>
      <c r="L13" s="34">
        <v>4573</v>
      </c>
      <c r="M13" s="34">
        <v>-10.403605461120605</v>
      </c>
      <c r="N13" s="34">
        <v>10603</v>
      </c>
      <c r="O13" s="34">
        <v>9993</v>
      </c>
      <c r="P13" s="34">
        <v>-5.75308895111084</v>
      </c>
    </row>
    <row r="14" spans="1:16" ht="12.75">
      <c r="A14" s="6" t="s">
        <v>1</v>
      </c>
      <c r="B14" s="34">
        <v>3709</v>
      </c>
      <c r="C14" s="34">
        <v>3905.5</v>
      </c>
      <c r="D14" s="34">
        <v>5.297924041748047</v>
      </c>
      <c r="E14" s="34">
        <v>2683.5</v>
      </c>
      <c r="F14" s="34">
        <v>1700</v>
      </c>
      <c r="G14" s="34">
        <v>-36.649898529052734</v>
      </c>
      <c r="H14" s="34">
        <v>183</v>
      </c>
      <c r="I14" s="34">
        <v>261</v>
      </c>
      <c r="J14" s="34">
        <v>42.62295150756836</v>
      </c>
      <c r="K14" s="34">
        <v>268</v>
      </c>
      <c r="L14" s="34">
        <v>395</v>
      </c>
      <c r="M14" s="34">
        <v>47.3880615234375</v>
      </c>
      <c r="N14" s="34">
        <v>6843.5</v>
      </c>
      <c r="O14" s="34">
        <v>6261.5</v>
      </c>
      <c r="P14" s="34">
        <v>-8.504420280456543</v>
      </c>
    </row>
    <row r="15" spans="1:16" ht="12.75">
      <c r="A15" s="6" t="s">
        <v>63</v>
      </c>
      <c r="B15" s="34">
        <v>186</v>
      </c>
      <c r="C15" s="34">
        <v>208</v>
      </c>
      <c r="D15" s="34">
        <v>11.827957153320312</v>
      </c>
      <c r="E15" s="34">
        <v>0</v>
      </c>
      <c r="F15" s="34">
        <v>21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186</v>
      </c>
      <c r="O15" s="34">
        <v>229</v>
      </c>
      <c r="P15" s="34">
        <v>23.1182804107666</v>
      </c>
    </row>
    <row r="16" spans="1:16" ht="12.75">
      <c r="A16" s="6" t="s">
        <v>66</v>
      </c>
      <c r="B16" s="34">
        <v>107</v>
      </c>
      <c r="C16" s="34">
        <v>153</v>
      </c>
      <c r="D16" s="34">
        <v>42.99065399169922</v>
      </c>
      <c r="E16" s="34">
        <v>50</v>
      </c>
      <c r="F16" s="34">
        <v>50</v>
      </c>
      <c r="G16" s="34">
        <v>0</v>
      </c>
      <c r="H16" s="34">
        <v>0</v>
      </c>
      <c r="I16" s="34">
        <v>0</v>
      </c>
      <c r="J16" s="34">
        <v>0</v>
      </c>
      <c r="K16" s="34">
        <v>863</v>
      </c>
      <c r="L16" s="34">
        <v>652</v>
      </c>
      <c r="M16" s="34">
        <v>-24.449594497680664</v>
      </c>
      <c r="N16" s="34">
        <v>1020</v>
      </c>
      <c r="O16" s="34">
        <v>855</v>
      </c>
      <c r="P16" s="34">
        <v>-16.176469802856445</v>
      </c>
    </row>
    <row r="17" spans="1:16" ht="12.75">
      <c r="A17" s="6" t="s">
        <v>70</v>
      </c>
      <c r="B17" s="34">
        <v>62</v>
      </c>
      <c r="C17" s="34">
        <v>27</v>
      </c>
      <c r="D17" s="34">
        <v>-56.45161437988281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39</v>
      </c>
      <c r="L17" s="34">
        <v>0</v>
      </c>
      <c r="M17" s="34">
        <v>-100</v>
      </c>
      <c r="N17" s="34">
        <v>101</v>
      </c>
      <c r="O17" s="34">
        <v>27</v>
      </c>
      <c r="P17" s="34">
        <v>-73.26732635498047</v>
      </c>
    </row>
    <row r="18" spans="1:16" ht="12.75">
      <c r="A18" s="12" t="s">
        <v>217</v>
      </c>
      <c r="B18" s="39">
        <v>92986</v>
      </c>
      <c r="C18" s="39">
        <v>98845.5</v>
      </c>
      <c r="D18" s="39">
        <v>6.301486015319824</v>
      </c>
      <c r="E18" s="39">
        <v>51106.5</v>
      </c>
      <c r="F18" s="39">
        <v>52069</v>
      </c>
      <c r="G18" s="39">
        <v>1.8833221197128296</v>
      </c>
      <c r="H18" s="39">
        <v>2704</v>
      </c>
      <c r="I18" s="39">
        <v>2328</v>
      </c>
      <c r="J18" s="39">
        <v>-13.905325889587402</v>
      </c>
      <c r="K18" s="39">
        <v>29411</v>
      </c>
      <c r="L18" s="39">
        <v>29292</v>
      </c>
      <c r="M18" s="20">
        <v>-0.4046105146408081</v>
      </c>
      <c r="N18" s="39">
        <v>176207.5</v>
      </c>
      <c r="O18" s="39">
        <v>182534.5</v>
      </c>
      <c r="P18" s="39">
        <v>3.59065318107605</v>
      </c>
    </row>
  </sheetData>
  <sheetProtection/>
  <mergeCells count="6">
    <mergeCell ref="A2:P2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5.57421875" style="6" customWidth="1"/>
    <col min="2" max="7" width="15.7109375" style="6" customWidth="1"/>
    <col min="8" max="16384" width="9.140625" style="6" customWidth="1"/>
  </cols>
  <sheetData>
    <row r="4" ht="16.5" thickBot="1">
      <c r="A4" s="7" t="s">
        <v>12</v>
      </c>
    </row>
    <row r="5" spans="1:7" ht="19.5" customHeight="1" thickBot="1" thickTop="1">
      <c r="A5" s="8"/>
      <c r="B5" s="88" t="s">
        <v>0</v>
      </c>
      <c r="C5" s="88"/>
      <c r="D5" s="88" t="s">
        <v>6</v>
      </c>
      <c r="E5" s="88"/>
      <c r="F5" s="88" t="s">
        <v>7</v>
      </c>
      <c r="G5" s="88"/>
    </row>
    <row r="6" spans="1:7" ht="19.5" customHeight="1" thickBot="1">
      <c r="A6" s="9" t="s">
        <v>5</v>
      </c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1" t="s">
        <v>9</v>
      </c>
    </row>
    <row r="7" spans="1:7" ht="19.5" customHeight="1">
      <c r="A7" s="64" t="s">
        <v>56</v>
      </c>
      <c r="B7" s="65">
        <v>1218</v>
      </c>
      <c r="C7" s="65">
        <v>623</v>
      </c>
      <c r="D7" s="65">
        <v>442</v>
      </c>
      <c r="E7" s="65">
        <v>888</v>
      </c>
      <c r="F7" s="65">
        <v>0</v>
      </c>
      <c r="G7" s="65">
        <v>30</v>
      </c>
    </row>
    <row r="8" spans="1:7" ht="19.5" customHeight="1">
      <c r="A8" s="66" t="s">
        <v>57</v>
      </c>
      <c r="B8" s="67">
        <v>2234</v>
      </c>
      <c r="C8" s="67">
        <v>648</v>
      </c>
      <c r="D8" s="67">
        <v>232</v>
      </c>
      <c r="E8" s="67">
        <v>332</v>
      </c>
      <c r="F8" s="67">
        <v>0</v>
      </c>
      <c r="G8" s="67">
        <v>0</v>
      </c>
    </row>
    <row r="9" spans="1:7" ht="19.5" customHeight="1">
      <c r="A9" s="66" t="s">
        <v>58</v>
      </c>
      <c r="B9" s="67">
        <v>592</v>
      </c>
      <c r="C9" s="67">
        <v>246</v>
      </c>
      <c r="D9" s="67">
        <v>254</v>
      </c>
      <c r="E9" s="67">
        <v>1087</v>
      </c>
      <c r="F9" s="67">
        <v>28</v>
      </c>
      <c r="G9" s="67">
        <v>78</v>
      </c>
    </row>
    <row r="10" spans="1:7" ht="19.5" customHeight="1">
      <c r="A10" s="66" t="s">
        <v>59</v>
      </c>
      <c r="B10" s="67">
        <v>897</v>
      </c>
      <c r="C10" s="67">
        <v>222</v>
      </c>
      <c r="D10" s="67">
        <v>62</v>
      </c>
      <c r="E10" s="67">
        <v>287</v>
      </c>
      <c r="F10" s="67">
        <v>6</v>
      </c>
      <c r="G10" s="67">
        <v>60</v>
      </c>
    </row>
    <row r="11" spans="1:7" ht="19.5" customHeight="1">
      <c r="A11" s="66" t="s">
        <v>60</v>
      </c>
      <c r="B11" s="67">
        <v>512</v>
      </c>
      <c r="C11" s="67">
        <v>66</v>
      </c>
      <c r="D11" s="67">
        <v>8</v>
      </c>
      <c r="E11" s="67">
        <v>44</v>
      </c>
      <c r="F11" s="67">
        <v>0</v>
      </c>
      <c r="G11" s="67">
        <v>0</v>
      </c>
    </row>
    <row r="12" spans="1:7" ht="19.5" customHeight="1">
      <c r="A12" s="66" t="s">
        <v>61</v>
      </c>
      <c r="B12" s="67">
        <v>2078</v>
      </c>
      <c r="C12" s="67">
        <v>623</v>
      </c>
      <c r="D12" s="67">
        <v>288</v>
      </c>
      <c r="E12" s="67">
        <v>251</v>
      </c>
      <c r="F12" s="67">
        <v>124</v>
      </c>
      <c r="G12" s="67">
        <v>120</v>
      </c>
    </row>
    <row r="13" spans="1:7" ht="19.5" customHeight="1">
      <c r="A13" s="66" t="s">
        <v>62</v>
      </c>
      <c r="B13" s="67">
        <v>186</v>
      </c>
      <c r="C13" s="67">
        <v>126</v>
      </c>
      <c r="D13" s="67">
        <v>44</v>
      </c>
      <c r="E13" s="67">
        <v>179</v>
      </c>
      <c r="F13" s="67">
        <v>5</v>
      </c>
      <c r="G13" s="67">
        <v>33</v>
      </c>
    </row>
    <row r="14" spans="1:7" ht="19.5" customHeight="1">
      <c r="A14" s="66" t="s">
        <v>1</v>
      </c>
      <c r="B14" s="67">
        <v>0</v>
      </c>
      <c r="C14" s="67">
        <v>0</v>
      </c>
      <c r="D14" s="67">
        <v>319</v>
      </c>
      <c r="E14" s="67">
        <v>155</v>
      </c>
      <c r="F14" s="67">
        <v>0</v>
      </c>
      <c r="G14" s="67">
        <v>0</v>
      </c>
    </row>
    <row r="15" spans="1:7" ht="19.5" customHeight="1">
      <c r="A15" s="66" t="s">
        <v>63</v>
      </c>
      <c r="B15" s="67">
        <v>314</v>
      </c>
      <c r="C15" s="67">
        <v>449</v>
      </c>
      <c r="D15" s="67">
        <v>0</v>
      </c>
      <c r="E15" s="67">
        <v>0</v>
      </c>
      <c r="F15" s="67">
        <v>0</v>
      </c>
      <c r="G15" s="67">
        <v>0</v>
      </c>
    </row>
    <row r="16" spans="1:7" ht="19.5" customHeight="1">
      <c r="A16" s="66" t="s">
        <v>64</v>
      </c>
      <c r="B16" s="67">
        <v>20</v>
      </c>
      <c r="C16" s="67">
        <v>200</v>
      </c>
      <c r="D16" s="67">
        <v>0</v>
      </c>
      <c r="E16" s="67">
        <v>0</v>
      </c>
      <c r="F16" s="67">
        <v>0</v>
      </c>
      <c r="G16" s="67">
        <v>0</v>
      </c>
    </row>
    <row r="17" spans="1:7" ht="19.5" customHeight="1">
      <c r="A17" s="66" t="s">
        <v>65</v>
      </c>
      <c r="B17" s="67">
        <v>0</v>
      </c>
      <c r="C17" s="67">
        <v>0</v>
      </c>
      <c r="D17" s="67">
        <v>0</v>
      </c>
      <c r="E17" s="67">
        <v>14</v>
      </c>
      <c r="F17" s="67">
        <v>0</v>
      </c>
      <c r="G17" s="67">
        <v>0</v>
      </c>
    </row>
    <row r="18" spans="1:7" ht="19.5" customHeight="1">
      <c r="A18" s="68" t="s">
        <v>66</v>
      </c>
      <c r="B18" s="69">
        <v>0</v>
      </c>
      <c r="C18" s="69">
        <v>86</v>
      </c>
      <c r="D18" s="69">
        <v>0</v>
      </c>
      <c r="E18" s="69">
        <v>0</v>
      </c>
      <c r="F18" s="69">
        <v>0</v>
      </c>
      <c r="G18" s="69">
        <v>0</v>
      </c>
    </row>
    <row r="19" spans="1:7" s="70" customFormat="1" ht="19.5" customHeight="1">
      <c r="A19" s="71" t="s">
        <v>11</v>
      </c>
      <c r="B19" s="72">
        <v>8051</v>
      </c>
      <c r="C19" s="72">
        <v>3289</v>
      </c>
      <c r="D19" s="72">
        <v>1649</v>
      </c>
      <c r="E19" s="72">
        <v>3237</v>
      </c>
      <c r="F19" s="71">
        <v>163</v>
      </c>
      <c r="G19" s="71">
        <v>321</v>
      </c>
    </row>
  </sheetData>
  <sheetProtection/>
  <mergeCells count="3">
    <mergeCell ref="B5:C5"/>
    <mergeCell ref="D5:E5"/>
    <mergeCell ref="F5:G5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72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78</v>
      </c>
      <c r="B7" s="6" t="s">
        <v>79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183</v>
      </c>
      <c r="J7" s="34">
        <v>143</v>
      </c>
      <c r="K7" s="34">
        <v>-21.85792350769043</v>
      </c>
      <c r="L7" s="34">
        <v>0</v>
      </c>
      <c r="M7" s="34">
        <v>96</v>
      </c>
      <c r="N7" s="34">
        <v>0</v>
      </c>
      <c r="O7" s="34">
        <v>183</v>
      </c>
      <c r="P7" s="34">
        <v>239</v>
      </c>
      <c r="Q7" s="34">
        <v>30.601093292236328</v>
      </c>
    </row>
    <row r="8" spans="2:17" ht="12.75">
      <c r="B8" s="29" t="s">
        <v>10</v>
      </c>
      <c r="C8" s="37">
        <v>0</v>
      </c>
      <c r="D8" s="37">
        <v>0</v>
      </c>
      <c r="E8" s="29"/>
      <c r="F8" s="37">
        <v>0</v>
      </c>
      <c r="G8" s="37">
        <v>0</v>
      </c>
      <c r="H8" s="29"/>
      <c r="I8" s="37">
        <v>183</v>
      </c>
      <c r="J8" s="37">
        <v>143</v>
      </c>
      <c r="K8" s="37">
        <v>-21.9</v>
      </c>
      <c r="L8" s="37">
        <v>0</v>
      </c>
      <c r="M8" s="37">
        <v>96</v>
      </c>
      <c r="N8" s="29"/>
      <c r="O8" s="37">
        <v>183</v>
      </c>
      <c r="P8" s="37">
        <v>239</v>
      </c>
      <c r="Q8" s="37">
        <v>30.601092896174862</v>
      </c>
    </row>
    <row r="9" spans="1:17" ht="12.75">
      <c r="A9" s="32" t="s">
        <v>84</v>
      </c>
      <c r="B9" s="6" t="s">
        <v>85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307</v>
      </c>
      <c r="J9" s="34">
        <v>280</v>
      </c>
      <c r="K9" s="34">
        <v>-8.794788360595703</v>
      </c>
      <c r="L9" s="34">
        <v>0</v>
      </c>
      <c r="M9" s="34">
        <v>0</v>
      </c>
      <c r="N9" s="34">
        <v>0</v>
      </c>
      <c r="O9" s="34">
        <v>307</v>
      </c>
      <c r="P9" s="34">
        <v>280</v>
      </c>
      <c r="Q9" s="34">
        <v>-8.794788360595703</v>
      </c>
    </row>
    <row r="10" spans="2:17" ht="12.75">
      <c r="B10" s="29" t="s">
        <v>10</v>
      </c>
      <c r="C10" s="37">
        <v>0</v>
      </c>
      <c r="D10" s="37">
        <v>0</v>
      </c>
      <c r="E10" s="29"/>
      <c r="F10" s="37">
        <v>0</v>
      </c>
      <c r="G10" s="37">
        <v>0</v>
      </c>
      <c r="H10" s="29"/>
      <c r="I10" s="37">
        <v>307</v>
      </c>
      <c r="J10" s="37">
        <v>280</v>
      </c>
      <c r="K10" s="37">
        <v>-8.8</v>
      </c>
      <c r="L10" s="37">
        <v>0</v>
      </c>
      <c r="M10" s="37">
        <v>0</v>
      </c>
      <c r="N10" s="29"/>
      <c r="O10" s="37">
        <v>307</v>
      </c>
      <c r="P10" s="37">
        <v>280</v>
      </c>
      <c r="Q10" s="37">
        <v>-8.794788273615636</v>
      </c>
    </row>
    <row r="11" spans="1:17" ht="12.75">
      <c r="A11" s="32" t="s">
        <v>76</v>
      </c>
      <c r="B11" s="6" t="s">
        <v>76</v>
      </c>
      <c r="C11" s="34">
        <v>1597</v>
      </c>
      <c r="D11" s="34">
        <v>1674</v>
      </c>
      <c r="E11" s="34">
        <v>4.821540355682373</v>
      </c>
      <c r="F11" s="34">
        <v>2925</v>
      </c>
      <c r="G11" s="34">
        <v>2885</v>
      </c>
      <c r="H11" s="34">
        <v>-1.3675214052200317</v>
      </c>
      <c r="I11" s="34">
        <v>30</v>
      </c>
      <c r="J11" s="34">
        <v>0</v>
      </c>
      <c r="K11" s="34">
        <v>-100</v>
      </c>
      <c r="L11" s="34">
        <v>291</v>
      </c>
      <c r="M11" s="34">
        <v>309</v>
      </c>
      <c r="N11" s="34">
        <v>6.1855669021606445</v>
      </c>
      <c r="O11" s="34">
        <v>4843</v>
      </c>
      <c r="P11" s="34">
        <v>4868</v>
      </c>
      <c r="Q11" s="34">
        <v>0.5162089467048645</v>
      </c>
    </row>
    <row r="12" spans="1:17" ht="12.75">
      <c r="A12" s="32"/>
      <c r="B12" s="6" t="s">
        <v>77</v>
      </c>
      <c r="C12" s="34">
        <v>402</v>
      </c>
      <c r="D12" s="34">
        <v>387</v>
      </c>
      <c r="E12" s="34">
        <v>-3.7313432693481445</v>
      </c>
      <c r="F12" s="34">
        <v>81</v>
      </c>
      <c r="G12" s="34">
        <v>75</v>
      </c>
      <c r="H12" s="34">
        <v>-7.407407283782959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483</v>
      </c>
      <c r="P12" s="34">
        <v>462</v>
      </c>
      <c r="Q12" s="34">
        <v>-4.34782600402832</v>
      </c>
    </row>
    <row r="13" spans="2:17" ht="12.75">
      <c r="B13" s="29" t="s">
        <v>10</v>
      </c>
      <c r="C13" s="37">
        <v>1999</v>
      </c>
      <c r="D13" s="37">
        <v>2061</v>
      </c>
      <c r="E13" s="37">
        <v>3.1015507753876936</v>
      </c>
      <c r="F13" s="29">
        <v>3006</v>
      </c>
      <c r="G13" s="37">
        <v>2960</v>
      </c>
      <c r="H13" s="37">
        <v>-1.5</v>
      </c>
      <c r="I13" s="37">
        <v>30</v>
      </c>
      <c r="J13" s="37">
        <v>0</v>
      </c>
      <c r="K13" s="37">
        <v>-100</v>
      </c>
      <c r="L13" s="37">
        <v>291</v>
      </c>
      <c r="M13" s="37">
        <v>309</v>
      </c>
      <c r="N13" s="37">
        <v>6.185567010309279</v>
      </c>
      <c r="O13" s="37">
        <v>5326</v>
      </c>
      <c r="P13" s="37">
        <v>5330</v>
      </c>
      <c r="Q13" s="37">
        <v>0.07510326699211416</v>
      </c>
    </row>
    <row r="14" spans="1:17" ht="12.75">
      <c r="A14" s="32" t="s">
        <v>80</v>
      </c>
      <c r="B14" s="6" t="s">
        <v>80</v>
      </c>
      <c r="C14" s="34">
        <v>36</v>
      </c>
      <c r="D14" s="34">
        <v>0</v>
      </c>
      <c r="E14" s="34">
        <v>-100</v>
      </c>
      <c r="F14" s="34">
        <v>1168</v>
      </c>
      <c r="G14" s="34">
        <v>991</v>
      </c>
      <c r="H14" s="34">
        <v>-15.154109954833984</v>
      </c>
      <c r="I14" s="34">
        <v>142</v>
      </c>
      <c r="J14" s="34">
        <v>81</v>
      </c>
      <c r="K14" s="34">
        <v>-42.95774459838867</v>
      </c>
      <c r="L14" s="34">
        <v>169</v>
      </c>
      <c r="M14" s="34">
        <v>110</v>
      </c>
      <c r="N14" s="34">
        <v>-34.9112434387207</v>
      </c>
      <c r="O14" s="34">
        <v>1515</v>
      </c>
      <c r="P14" s="34">
        <v>1182</v>
      </c>
      <c r="Q14" s="34">
        <v>-21.98019790649414</v>
      </c>
    </row>
    <row r="15" spans="2:17" ht="12.75">
      <c r="B15" s="29" t="s">
        <v>10</v>
      </c>
      <c r="C15" s="37">
        <v>36</v>
      </c>
      <c r="D15" s="37">
        <v>0</v>
      </c>
      <c r="E15" s="37">
        <v>-100</v>
      </c>
      <c r="F15" s="29">
        <v>1168</v>
      </c>
      <c r="G15" s="37">
        <v>991</v>
      </c>
      <c r="H15" s="37">
        <v>-15.2</v>
      </c>
      <c r="I15" s="37">
        <v>142</v>
      </c>
      <c r="J15" s="37">
        <v>81</v>
      </c>
      <c r="K15" s="37">
        <v>-43</v>
      </c>
      <c r="L15" s="37">
        <v>169</v>
      </c>
      <c r="M15" s="37">
        <v>110</v>
      </c>
      <c r="N15" s="37">
        <v>-34.9112426035503</v>
      </c>
      <c r="O15" s="37">
        <v>1515</v>
      </c>
      <c r="P15" s="37">
        <v>1182</v>
      </c>
      <c r="Q15" s="37">
        <v>-21.980198019801982</v>
      </c>
    </row>
    <row r="16" spans="1:17" ht="12.75">
      <c r="A16" s="32" t="s">
        <v>81</v>
      </c>
      <c r="B16" s="6" t="s">
        <v>82</v>
      </c>
      <c r="C16" s="34">
        <v>648</v>
      </c>
      <c r="D16" s="34">
        <v>900</v>
      </c>
      <c r="E16" s="34">
        <v>38.88888931274414</v>
      </c>
      <c r="F16" s="34">
        <v>1172</v>
      </c>
      <c r="G16" s="34">
        <v>1282</v>
      </c>
      <c r="H16" s="34">
        <v>9.385665893554688</v>
      </c>
      <c r="I16" s="34">
        <v>0</v>
      </c>
      <c r="J16" s="34">
        <v>0</v>
      </c>
      <c r="K16" s="34">
        <v>0</v>
      </c>
      <c r="L16" s="34">
        <v>31</v>
      </c>
      <c r="M16" s="34">
        <v>86</v>
      </c>
      <c r="N16" s="34">
        <v>177.4193572998047</v>
      </c>
      <c r="O16" s="34">
        <v>1851</v>
      </c>
      <c r="P16" s="34">
        <v>2268</v>
      </c>
      <c r="Q16" s="34">
        <v>22.528362274169922</v>
      </c>
    </row>
    <row r="17" spans="1:17" ht="12.75">
      <c r="A17" s="32"/>
      <c r="B17" s="6" t="s">
        <v>83</v>
      </c>
      <c r="C17" s="34">
        <v>864</v>
      </c>
      <c r="D17" s="34">
        <v>946</v>
      </c>
      <c r="E17" s="34">
        <v>9.490740776062012</v>
      </c>
      <c r="F17" s="34">
        <v>286</v>
      </c>
      <c r="G17" s="34">
        <v>252</v>
      </c>
      <c r="H17" s="34">
        <v>-11.88811206817627</v>
      </c>
      <c r="I17" s="34">
        <v>0</v>
      </c>
      <c r="J17" s="34">
        <v>0</v>
      </c>
      <c r="K17" s="34">
        <v>0</v>
      </c>
      <c r="L17" s="34">
        <v>958</v>
      </c>
      <c r="M17" s="34">
        <v>953</v>
      </c>
      <c r="N17" s="34">
        <v>-0.5219206809997559</v>
      </c>
      <c r="O17" s="34">
        <v>2108</v>
      </c>
      <c r="P17" s="34">
        <v>2151</v>
      </c>
      <c r="Q17" s="34">
        <v>2.0398480892181396</v>
      </c>
    </row>
    <row r="18" spans="2:17" ht="12.75">
      <c r="B18" s="29" t="s">
        <v>10</v>
      </c>
      <c r="C18" s="37">
        <v>1512</v>
      </c>
      <c r="D18" s="37">
        <v>1846</v>
      </c>
      <c r="E18" s="37">
        <v>22.08994708994709</v>
      </c>
      <c r="F18" s="29">
        <v>1458</v>
      </c>
      <c r="G18" s="37">
        <v>1534</v>
      </c>
      <c r="H18" s="37">
        <v>5.2</v>
      </c>
      <c r="I18" s="37">
        <v>0</v>
      </c>
      <c r="J18" s="37">
        <v>0</v>
      </c>
      <c r="K18" s="29"/>
      <c r="L18" s="37">
        <v>989</v>
      </c>
      <c r="M18" s="37">
        <v>1039</v>
      </c>
      <c r="N18" s="37">
        <v>5.055611729019211</v>
      </c>
      <c r="O18" s="37">
        <v>3959</v>
      </c>
      <c r="P18" s="37">
        <v>4419</v>
      </c>
      <c r="Q18" s="37">
        <v>11.619095731245263</v>
      </c>
    </row>
    <row r="19" spans="1:17" ht="12.75">
      <c r="A19" s="32" t="s">
        <v>86</v>
      </c>
      <c r="B19" s="6" t="s">
        <v>86</v>
      </c>
      <c r="C19" s="34">
        <v>834</v>
      </c>
      <c r="D19" s="34">
        <v>703</v>
      </c>
      <c r="E19" s="34">
        <v>-15.707433700561523</v>
      </c>
      <c r="F19" s="34">
        <v>1383</v>
      </c>
      <c r="G19" s="34">
        <v>1419</v>
      </c>
      <c r="H19" s="34">
        <v>2.603036880493164</v>
      </c>
      <c r="I19" s="34">
        <v>67</v>
      </c>
      <c r="J19" s="34">
        <v>42</v>
      </c>
      <c r="K19" s="34">
        <v>-37.31343460083008</v>
      </c>
      <c r="L19" s="34">
        <v>243</v>
      </c>
      <c r="M19" s="34">
        <v>186</v>
      </c>
      <c r="N19" s="34">
        <v>-23.456790924072266</v>
      </c>
      <c r="O19" s="34">
        <v>2527</v>
      </c>
      <c r="P19" s="34">
        <v>2350</v>
      </c>
      <c r="Q19" s="34">
        <v>-7.004353046417236</v>
      </c>
    </row>
    <row r="20" spans="2:17" ht="12.75">
      <c r="B20" s="29" t="s">
        <v>10</v>
      </c>
      <c r="C20" s="37">
        <v>834</v>
      </c>
      <c r="D20" s="37">
        <v>703</v>
      </c>
      <c r="E20" s="37">
        <v>-15.707434052757794</v>
      </c>
      <c r="F20" s="29">
        <v>1383</v>
      </c>
      <c r="G20" s="37">
        <v>1419</v>
      </c>
      <c r="H20" s="37">
        <v>2.6</v>
      </c>
      <c r="I20" s="37">
        <v>67</v>
      </c>
      <c r="J20" s="37">
        <v>42</v>
      </c>
      <c r="K20" s="37">
        <v>-37.3</v>
      </c>
      <c r="L20" s="37">
        <v>243</v>
      </c>
      <c r="M20" s="37">
        <v>186</v>
      </c>
      <c r="N20" s="37">
        <v>-23.45679012345679</v>
      </c>
      <c r="O20" s="37">
        <v>2527</v>
      </c>
      <c r="P20" s="37">
        <v>2350</v>
      </c>
      <c r="Q20" s="37">
        <v>-7.0043529877324895</v>
      </c>
    </row>
    <row r="21" spans="1:17" ht="12.75">
      <c r="A21" s="32" t="s">
        <v>87</v>
      </c>
      <c r="B21" s="6" t="s">
        <v>87</v>
      </c>
      <c r="C21" s="34">
        <v>0</v>
      </c>
      <c r="D21" s="34">
        <v>0</v>
      </c>
      <c r="E21" s="34">
        <v>0</v>
      </c>
      <c r="F21" s="34">
        <v>228</v>
      </c>
      <c r="G21" s="34">
        <v>360</v>
      </c>
      <c r="H21" s="34">
        <v>57.894737243652344</v>
      </c>
      <c r="I21" s="34">
        <v>0</v>
      </c>
      <c r="J21" s="34">
        <v>0</v>
      </c>
      <c r="K21" s="34">
        <v>0</v>
      </c>
      <c r="L21" s="34">
        <v>22</v>
      </c>
      <c r="M21" s="34">
        <v>6</v>
      </c>
      <c r="N21" s="34">
        <v>-72.7272720336914</v>
      </c>
      <c r="O21" s="34">
        <v>250</v>
      </c>
      <c r="P21" s="34">
        <v>366</v>
      </c>
      <c r="Q21" s="34">
        <v>46.400001525878906</v>
      </c>
    </row>
    <row r="22" spans="2:17" ht="12.75">
      <c r="B22" s="29" t="s">
        <v>10</v>
      </c>
      <c r="C22" s="37">
        <v>0</v>
      </c>
      <c r="D22" s="37">
        <v>0</v>
      </c>
      <c r="E22" s="29"/>
      <c r="F22" s="29">
        <v>228</v>
      </c>
      <c r="G22" s="37">
        <v>360</v>
      </c>
      <c r="H22" s="37">
        <v>57.9</v>
      </c>
      <c r="I22" s="37">
        <v>0</v>
      </c>
      <c r="J22" s="37">
        <v>0</v>
      </c>
      <c r="K22" s="29"/>
      <c r="L22" s="37">
        <v>22</v>
      </c>
      <c r="M22" s="37">
        <v>6</v>
      </c>
      <c r="N22" s="37">
        <v>-72.72727272727273</v>
      </c>
      <c r="O22" s="37">
        <v>250</v>
      </c>
      <c r="P22" s="37">
        <v>366</v>
      </c>
      <c r="Q22" s="37">
        <v>46.4</v>
      </c>
    </row>
    <row r="23" spans="1:17" ht="12.75">
      <c r="A23" s="32" t="s">
        <v>88</v>
      </c>
      <c r="B23" s="6" t="s">
        <v>88</v>
      </c>
      <c r="C23" s="34">
        <v>921</v>
      </c>
      <c r="D23" s="34">
        <v>852</v>
      </c>
      <c r="E23" s="34">
        <v>-7.491856575012207</v>
      </c>
      <c r="F23" s="34">
        <v>2141</v>
      </c>
      <c r="G23" s="34">
        <v>2232</v>
      </c>
      <c r="H23" s="34">
        <v>4.250350475311279</v>
      </c>
      <c r="I23" s="34">
        <v>27</v>
      </c>
      <c r="J23" s="34">
        <v>0</v>
      </c>
      <c r="K23" s="34">
        <v>-100</v>
      </c>
      <c r="L23" s="34">
        <v>401</v>
      </c>
      <c r="M23" s="34">
        <v>345</v>
      </c>
      <c r="N23" s="34">
        <v>-13.965086936950684</v>
      </c>
      <c r="O23" s="34">
        <v>3490</v>
      </c>
      <c r="P23" s="34">
        <v>3429</v>
      </c>
      <c r="Q23" s="34">
        <v>-1.747851014137268</v>
      </c>
    </row>
    <row r="24" spans="2:17" ht="12.75">
      <c r="B24" s="29" t="s">
        <v>10</v>
      </c>
      <c r="C24" s="37">
        <v>921</v>
      </c>
      <c r="D24" s="37">
        <v>852</v>
      </c>
      <c r="E24" s="37">
        <v>-7.49185667752443</v>
      </c>
      <c r="F24" s="29">
        <v>2141</v>
      </c>
      <c r="G24" s="37">
        <v>2232</v>
      </c>
      <c r="H24" s="37">
        <v>4.3</v>
      </c>
      <c r="I24" s="37">
        <v>27</v>
      </c>
      <c r="J24" s="37">
        <v>0</v>
      </c>
      <c r="K24" s="37">
        <v>-100</v>
      </c>
      <c r="L24" s="37">
        <v>401</v>
      </c>
      <c r="M24" s="37">
        <v>345</v>
      </c>
      <c r="N24" s="37">
        <v>-13.965087281795512</v>
      </c>
      <c r="O24" s="37">
        <v>3490</v>
      </c>
      <c r="P24" s="37">
        <v>3429</v>
      </c>
      <c r="Q24" s="37">
        <v>-1.7478510028653296</v>
      </c>
    </row>
    <row r="25" spans="1:17" ht="12.75">
      <c r="A25" s="32" t="s">
        <v>89</v>
      </c>
      <c r="B25" s="6" t="s">
        <v>90</v>
      </c>
      <c r="C25" s="34">
        <v>482</v>
      </c>
      <c r="D25" s="34">
        <v>386</v>
      </c>
      <c r="E25" s="34">
        <v>-19.91701316833496</v>
      </c>
      <c r="F25" s="34">
        <v>213</v>
      </c>
      <c r="G25" s="34">
        <v>408</v>
      </c>
      <c r="H25" s="34">
        <v>91.5492935180664</v>
      </c>
      <c r="I25" s="34">
        <v>57</v>
      </c>
      <c r="J25" s="34">
        <v>0</v>
      </c>
      <c r="K25" s="34">
        <v>-100</v>
      </c>
      <c r="L25" s="34">
        <v>102</v>
      </c>
      <c r="M25" s="34">
        <v>0</v>
      </c>
      <c r="N25" s="34">
        <v>-100</v>
      </c>
      <c r="O25" s="34">
        <v>854</v>
      </c>
      <c r="P25" s="34">
        <v>794</v>
      </c>
      <c r="Q25" s="34">
        <v>-7.025761127471924</v>
      </c>
    </row>
    <row r="26" spans="1:17" ht="12.75">
      <c r="A26" s="32"/>
      <c r="B26" s="6" t="s">
        <v>89</v>
      </c>
      <c r="C26" s="34">
        <v>1560</v>
      </c>
      <c r="D26" s="34">
        <v>1327</v>
      </c>
      <c r="E26" s="34">
        <v>-14.935897827148438</v>
      </c>
      <c r="F26" s="34">
        <v>1126</v>
      </c>
      <c r="G26" s="34">
        <v>1034</v>
      </c>
      <c r="H26" s="34">
        <v>-8.170515060424805</v>
      </c>
      <c r="I26" s="34">
        <v>33</v>
      </c>
      <c r="J26" s="34">
        <v>0</v>
      </c>
      <c r="K26" s="34">
        <v>-100</v>
      </c>
      <c r="L26" s="34">
        <v>693</v>
      </c>
      <c r="M26" s="34">
        <v>780</v>
      </c>
      <c r="N26" s="34">
        <v>12.554112434387207</v>
      </c>
      <c r="O26" s="34">
        <v>3412</v>
      </c>
      <c r="P26" s="34">
        <v>3141</v>
      </c>
      <c r="Q26" s="34">
        <v>-7.942555904388428</v>
      </c>
    </row>
    <row r="27" spans="2:17" ht="12.75">
      <c r="B27" s="29" t="s">
        <v>10</v>
      </c>
      <c r="C27" s="37">
        <v>2042</v>
      </c>
      <c r="D27" s="37">
        <v>1713</v>
      </c>
      <c r="E27" s="37">
        <v>-16.11165523996082</v>
      </c>
      <c r="F27" s="29">
        <v>1339</v>
      </c>
      <c r="G27" s="37">
        <v>1442</v>
      </c>
      <c r="H27" s="37">
        <v>7.7</v>
      </c>
      <c r="I27" s="37">
        <v>90</v>
      </c>
      <c r="J27" s="37">
        <v>0</v>
      </c>
      <c r="K27" s="37">
        <v>-100</v>
      </c>
      <c r="L27" s="37">
        <v>795</v>
      </c>
      <c r="M27" s="37">
        <v>780</v>
      </c>
      <c r="N27" s="37">
        <v>-1.8867924528301887</v>
      </c>
      <c r="O27" s="37">
        <v>4266</v>
      </c>
      <c r="P27" s="37">
        <v>3935</v>
      </c>
      <c r="Q27" s="37">
        <v>-7.759024847632443</v>
      </c>
    </row>
    <row r="28" spans="1:17" ht="12.75">
      <c r="A28" s="32" t="s">
        <v>91</v>
      </c>
      <c r="B28" s="6" t="s">
        <v>91</v>
      </c>
      <c r="C28" s="34">
        <v>1242</v>
      </c>
      <c r="D28" s="34">
        <v>1179</v>
      </c>
      <c r="E28" s="34">
        <v>-5.0724639892578125</v>
      </c>
      <c r="F28" s="34">
        <v>1160</v>
      </c>
      <c r="G28" s="34">
        <v>1339</v>
      </c>
      <c r="H28" s="34">
        <v>15.431034088134766</v>
      </c>
      <c r="I28" s="34">
        <v>0</v>
      </c>
      <c r="J28" s="34">
        <v>0</v>
      </c>
      <c r="K28" s="34">
        <v>0</v>
      </c>
      <c r="L28" s="34">
        <v>481</v>
      </c>
      <c r="M28" s="34">
        <v>697</v>
      </c>
      <c r="N28" s="34">
        <v>44.90644454956055</v>
      </c>
      <c r="O28" s="34">
        <v>2883</v>
      </c>
      <c r="P28" s="34">
        <v>3215</v>
      </c>
      <c r="Q28" s="34">
        <v>11.515782356262207</v>
      </c>
    </row>
    <row r="29" spans="2:17" ht="12.75">
      <c r="B29" s="29" t="s">
        <v>10</v>
      </c>
      <c r="C29" s="37">
        <v>1242</v>
      </c>
      <c r="D29" s="37">
        <v>1179</v>
      </c>
      <c r="E29" s="37">
        <v>-5.072463768115942</v>
      </c>
      <c r="F29" s="29">
        <v>1160</v>
      </c>
      <c r="G29" s="37">
        <v>1339</v>
      </c>
      <c r="H29" s="37">
        <v>15.4</v>
      </c>
      <c r="I29" s="37">
        <v>0</v>
      </c>
      <c r="J29" s="37">
        <v>0</v>
      </c>
      <c r="K29" s="29"/>
      <c r="L29" s="37">
        <v>481</v>
      </c>
      <c r="M29" s="37">
        <v>697</v>
      </c>
      <c r="N29" s="37">
        <v>44.906444906444904</v>
      </c>
      <c r="O29" s="37">
        <v>2883</v>
      </c>
      <c r="P29" s="37">
        <v>3215</v>
      </c>
      <c r="Q29" s="37">
        <v>11.515782171349288</v>
      </c>
    </row>
    <row r="30" spans="1:17" ht="12.75">
      <c r="A30" s="32" t="s">
        <v>92</v>
      </c>
      <c r="B30" s="6" t="s">
        <v>56</v>
      </c>
      <c r="C30" s="34">
        <v>570</v>
      </c>
      <c r="D30" s="34">
        <v>792</v>
      </c>
      <c r="E30" s="34">
        <v>38.94736862182617</v>
      </c>
      <c r="F30" s="34">
        <v>0</v>
      </c>
      <c r="G30" s="34">
        <v>115</v>
      </c>
      <c r="H30" s="34">
        <v>0</v>
      </c>
      <c r="I30" s="34">
        <v>0</v>
      </c>
      <c r="J30" s="34">
        <v>0</v>
      </c>
      <c r="K30" s="34">
        <v>0</v>
      </c>
      <c r="L30" s="34">
        <v>102</v>
      </c>
      <c r="M30" s="34">
        <v>384</v>
      </c>
      <c r="N30" s="34">
        <v>276.4705810546875</v>
      </c>
      <c r="O30" s="34">
        <v>672</v>
      </c>
      <c r="P30" s="34">
        <v>1291</v>
      </c>
      <c r="Q30" s="34">
        <v>92.11309814453125</v>
      </c>
    </row>
    <row r="31" spans="1:17" ht="12.75">
      <c r="A31" s="32"/>
      <c r="B31" s="6" t="s">
        <v>93</v>
      </c>
      <c r="C31" s="34">
        <v>124</v>
      </c>
      <c r="D31" s="34">
        <v>108</v>
      </c>
      <c r="E31" s="34">
        <v>-12.903225898742676</v>
      </c>
      <c r="F31" s="34">
        <v>56</v>
      </c>
      <c r="G31" s="34">
        <v>80</v>
      </c>
      <c r="H31" s="34">
        <v>42.85714340209961</v>
      </c>
      <c r="I31" s="34">
        <v>0</v>
      </c>
      <c r="J31" s="34">
        <v>0</v>
      </c>
      <c r="K31" s="34">
        <v>0</v>
      </c>
      <c r="L31" s="34">
        <v>60</v>
      </c>
      <c r="M31" s="34">
        <v>72</v>
      </c>
      <c r="N31" s="34">
        <v>20</v>
      </c>
      <c r="O31" s="34">
        <v>240</v>
      </c>
      <c r="P31" s="34">
        <v>260</v>
      </c>
      <c r="Q31" s="34">
        <v>8.333333015441895</v>
      </c>
    </row>
    <row r="32" spans="2:17" ht="12.75">
      <c r="B32" s="29" t="s">
        <v>10</v>
      </c>
      <c r="C32" s="37">
        <v>694</v>
      </c>
      <c r="D32" s="37">
        <v>900</v>
      </c>
      <c r="E32" s="37">
        <v>29.68299711815562</v>
      </c>
      <c r="F32" s="37">
        <v>56</v>
      </c>
      <c r="G32" s="37">
        <v>195</v>
      </c>
      <c r="H32" s="37">
        <v>248.21428571428572</v>
      </c>
      <c r="I32" s="37">
        <v>0</v>
      </c>
      <c r="J32" s="37">
        <v>0</v>
      </c>
      <c r="K32" s="29"/>
      <c r="L32" s="37">
        <v>162</v>
      </c>
      <c r="M32" s="37">
        <v>456</v>
      </c>
      <c r="N32" s="37">
        <v>181.4814814814815</v>
      </c>
      <c r="O32" s="37">
        <v>912</v>
      </c>
      <c r="P32" s="37">
        <v>1551</v>
      </c>
      <c r="Q32" s="37">
        <v>70.0657894736842</v>
      </c>
    </row>
    <row r="33" spans="1:17" ht="12.75">
      <c r="A33" s="12" t="s">
        <v>94</v>
      </c>
      <c r="B33" s="12"/>
      <c r="C33" s="39">
        <v>9280</v>
      </c>
      <c r="D33" s="39">
        <v>9254</v>
      </c>
      <c r="E33" s="39">
        <v>-0.2801724137931034</v>
      </c>
      <c r="F33" s="39">
        <v>11939</v>
      </c>
      <c r="G33" s="39">
        <v>12472</v>
      </c>
      <c r="H33" s="39">
        <v>4.464360499204289</v>
      </c>
      <c r="I33" s="39">
        <v>846</v>
      </c>
      <c r="J33" s="39">
        <v>546</v>
      </c>
      <c r="K33" s="39">
        <v>-35.46099290780142</v>
      </c>
      <c r="L33" s="39">
        <v>3553</v>
      </c>
      <c r="M33" s="39">
        <v>4024</v>
      </c>
      <c r="N33" s="39">
        <v>13.256403039684773</v>
      </c>
      <c r="O33" s="39">
        <v>25618</v>
      </c>
      <c r="P33" s="39">
        <v>26296</v>
      </c>
      <c r="Q33" s="39">
        <v>2.646576625809977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2" sqref="A2:Q53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95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96</v>
      </c>
      <c r="B7" s="6" t="s">
        <v>96</v>
      </c>
      <c r="C7" s="34">
        <v>1807</v>
      </c>
      <c r="D7" s="34">
        <v>704</v>
      </c>
      <c r="E7" s="34">
        <v>-61.04039764404297</v>
      </c>
      <c r="F7" s="34">
        <v>40</v>
      </c>
      <c r="G7" s="34">
        <v>1432</v>
      </c>
      <c r="H7" s="34">
        <v>3480</v>
      </c>
      <c r="I7" s="34">
        <v>0</v>
      </c>
      <c r="J7" s="34">
        <v>0</v>
      </c>
      <c r="K7" s="34">
        <v>0</v>
      </c>
      <c r="L7" s="34">
        <v>643</v>
      </c>
      <c r="M7" s="34">
        <v>808</v>
      </c>
      <c r="N7" s="34">
        <v>25.660964965820312</v>
      </c>
      <c r="O7" s="34">
        <v>2490</v>
      </c>
      <c r="P7" s="34">
        <v>2944</v>
      </c>
      <c r="Q7" s="34">
        <v>18.23293113708496</v>
      </c>
    </row>
    <row r="8" spans="1:17" ht="12.75">
      <c r="A8" s="32"/>
      <c r="B8" s="6" t="s">
        <v>97</v>
      </c>
      <c r="C8" s="34">
        <v>76</v>
      </c>
      <c r="D8" s="34">
        <v>66</v>
      </c>
      <c r="E8" s="34">
        <v>-13.1578950881958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24</v>
      </c>
      <c r="M8" s="34">
        <v>8</v>
      </c>
      <c r="N8" s="34">
        <v>-66.66666412353516</v>
      </c>
      <c r="O8" s="34">
        <v>100</v>
      </c>
      <c r="P8" s="34">
        <v>74</v>
      </c>
      <c r="Q8" s="34">
        <v>-26</v>
      </c>
    </row>
    <row r="9" spans="2:17" ht="12.75">
      <c r="B9" s="29" t="s">
        <v>10</v>
      </c>
      <c r="C9" s="37">
        <v>1883</v>
      </c>
      <c r="D9" s="37">
        <v>770</v>
      </c>
      <c r="E9" s="37">
        <v>-59.10780669144982</v>
      </c>
      <c r="F9" s="29">
        <v>40</v>
      </c>
      <c r="G9" s="37">
        <v>1432</v>
      </c>
      <c r="H9" s="37">
        <v>3480</v>
      </c>
      <c r="I9" s="37">
        <v>0</v>
      </c>
      <c r="J9" s="37">
        <v>0</v>
      </c>
      <c r="K9" s="29"/>
      <c r="L9" s="37">
        <v>667</v>
      </c>
      <c r="M9" s="37">
        <v>816</v>
      </c>
      <c r="N9" s="37">
        <v>22.338830584707647</v>
      </c>
      <c r="O9" s="37">
        <v>2590</v>
      </c>
      <c r="P9" s="37">
        <v>3018</v>
      </c>
      <c r="Q9" s="37">
        <v>16.525096525096526</v>
      </c>
    </row>
    <row r="10" spans="1:17" ht="12.75">
      <c r="A10" s="32" t="s">
        <v>98</v>
      </c>
      <c r="B10" s="6" t="s">
        <v>98</v>
      </c>
      <c r="C10" s="34">
        <v>1668</v>
      </c>
      <c r="D10" s="34">
        <v>1872</v>
      </c>
      <c r="E10" s="34">
        <v>12.230216026306152</v>
      </c>
      <c r="F10" s="34">
        <v>584</v>
      </c>
      <c r="G10" s="34">
        <v>544</v>
      </c>
      <c r="H10" s="34">
        <v>-6.849315166473389</v>
      </c>
      <c r="I10" s="34">
        <v>0</v>
      </c>
      <c r="J10" s="34">
        <v>0</v>
      </c>
      <c r="K10" s="34">
        <v>0</v>
      </c>
      <c r="L10" s="34">
        <v>336</v>
      </c>
      <c r="M10" s="34">
        <v>599</v>
      </c>
      <c r="N10" s="34">
        <v>78.27381134033203</v>
      </c>
      <c r="O10" s="34">
        <v>2588</v>
      </c>
      <c r="P10" s="34">
        <v>3015</v>
      </c>
      <c r="Q10" s="34">
        <v>16.49922752380371</v>
      </c>
    </row>
    <row r="11" spans="2:17" ht="12.75">
      <c r="B11" s="29" t="s">
        <v>10</v>
      </c>
      <c r="C11" s="37">
        <v>1668</v>
      </c>
      <c r="D11" s="37">
        <v>1872</v>
      </c>
      <c r="E11" s="37">
        <v>12.23021582733813</v>
      </c>
      <c r="F11" s="29">
        <v>584</v>
      </c>
      <c r="G11" s="37">
        <v>544</v>
      </c>
      <c r="H11" s="37">
        <v>-6.8</v>
      </c>
      <c r="I11" s="37">
        <v>0</v>
      </c>
      <c r="J11" s="37">
        <v>0</v>
      </c>
      <c r="K11" s="29"/>
      <c r="L11" s="37">
        <v>336</v>
      </c>
      <c r="M11" s="37">
        <v>599</v>
      </c>
      <c r="N11" s="37">
        <v>78.27380952380952</v>
      </c>
      <c r="O11" s="37">
        <v>2588</v>
      </c>
      <c r="P11" s="37">
        <v>3015</v>
      </c>
      <c r="Q11" s="37">
        <v>16.49922720247295</v>
      </c>
    </row>
    <row r="12" spans="1:17" ht="12.75">
      <c r="A12" s="32" t="s">
        <v>99</v>
      </c>
      <c r="B12" s="6" t="s">
        <v>99</v>
      </c>
      <c r="C12" s="34">
        <v>4084</v>
      </c>
      <c r="D12" s="34">
        <v>4427</v>
      </c>
      <c r="E12" s="34">
        <v>8.398629188537598</v>
      </c>
      <c r="F12" s="34">
        <v>1752</v>
      </c>
      <c r="G12" s="34">
        <v>1960</v>
      </c>
      <c r="H12" s="34">
        <v>11.872145652770996</v>
      </c>
      <c r="I12" s="34">
        <v>0</v>
      </c>
      <c r="J12" s="34">
        <v>0</v>
      </c>
      <c r="K12" s="34">
        <v>0</v>
      </c>
      <c r="L12" s="34">
        <v>706</v>
      </c>
      <c r="M12" s="34">
        <v>471</v>
      </c>
      <c r="N12" s="34">
        <v>-33.28611755371094</v>
      </c>
      <c r="O12" s="34">
        <v>6542</v>
      </c>
      <c r="P12" s="34">
        <v>6858</v>
      </c>
      <c r="Q12" s="34">
        <v>4.830327033996582</v>
      </c>
    </row>
    <row r="13" spans="2:17" ht="12.75">
      <c r="B13" s="29" t="s">
        <v>10</v>
      </c>
      <c r="C13" s="37">
        <v>4084</v>
      </c>
      <c r="D13" s="37">
        <v>4427</v>
      </c>
      <c r="E13" s="37">
        <v>8.398628795298727</v>
      </c>
      <c r="F13" s="29">
        <v>1752</v>
      </c>
      <c r="G13" s="37">
        <v>1960</v>
      </c>
      <c r="H13" s="37">
        <v>11.9</v>
      </c>
      <c r="I13" s="37">
        <v>0</v>
      </c>
      <c r="J13" s="37">
        <v>0</v>
      </c>
      <c r="K13" s="29"/>
      <c r="L13" s="37">
        <v>706</v>
      </c>
      <c r="M13" s="37">
        <v>471</v>
      </c>
      <c r="N13" s="37">
        <v>-33.286118980169974</v>
      </c>
      <c r="O13" s="37">
        <v>6542</v>
      </c>
      <c r="P13" s="37">
        <v>6858</v>
      </c>
      <c r="Q13" s="37">
        <v>4.830327117089575</v>
      </c>
    </row>
    <row r="14" spans="1:17" ht="12.75">
      <c r="A14" s="32" t="s">
        <v>100</v>
      </c>
      <c r="B14" s="6" t="s">
        <v>100</v>
      </c>
      <c r="C14" s="34">
        <v>1483</v>
      </c>
      <c r="D14" s="34">
        <v>1694</v>
      </c>
      <c r="E14" s="34">
        <v>14.227916717529297</v>
      </c>
      <c r="F14" s="34">
        <v>1072</v>
      </c>
      <c r="G14" s="34">
        <v>976</v>
      </c>
      <c r="H14" s="34">
        <v>-8.95522403717041</v>
      </c>
      <c r="I14" s="34">
        <v>0</v>
      </c>
      <c r="J14" s="34">
        <v>0</v>
      </c>
      <c r="K14" s="34">
        <v>0</v>
      </c>
      <c r="L14" s="34">
        <v>99</v>
      </c>
      <c r="M14" s="34">
        <v>101</v>
      </c>
      <c r="N14" s="34">
        <v>2.0202019214630127</v>
      </c>
      <c r="O14" s="34">
        <v>2654</v>
      </c>
      <c r="P14" s="34">
        <v>2771</v>
      </c>
      <c r="Q14" s="34">
        <v>4.408440113067627</v>
      </c>
    </row>
    <row r="15" spans="2:17" ht="12.75">
      <c r="B15" s="29" t="s">
        <v>10</v>
      </c>
      <c r="C15" s="37">
        <v>1483</v>
      </c>
      <c r="D15" s="37">
        <v>1694</v>
      </c>
      <c r="E15" s="37">
        <v>14.227916385704653</v>
      </c>
      <c r="F15" s="29">
        <v>1072</v>
      </c>
      <c r="G15" s="37">
        <v>976</v>
      </c>
      <c r="H15" s="37">
        <v>-9</v>
      </c>
      <c r="I15" s="37">
        <v>0</v>
      </c>
      <c r="J15" s="37">
        <v>0</v>
      </c>
      <c r="K15" s="29"/>
      <c r="L15" s="37">
        <v>99</v>
      </c>
      <c r="M15" s="37">
        <v>101</v>
      </c>
      <c r="N15" s="37">
        <v>2.0202020202020203</v>
      </c>
      <c r="O15" s="37">
        <v>2654</v>
      </c>
      <c r="P15" s="37">
        <v>2771</v>
      </c>
      <c r="Q15" s="37">
        <v>4.40844009042954</v>
      </c>
    </row>
    <row r="16" spans="1:17" ht="12.75">
      <c r="A16" s="32" t="s">
        <v>101</v>
      </c>
      <c r="B16" s="6" t="s">
        <v>102</v>
      </c>
      <c r="C16" s="34">
        <v>158</v>
      </c>
      <c r="D16" s="34">
        <v>156</v>
      </c>
      <c r="E16" s="34">
        <v>-1.2658227682113647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158</v>
      </c>
      <c r="P16" s="34">
        <v>156</v>
      </c>
      <c r="Q16" s="34">
        <v>-1.2658227682113647</v>
      </c>
    </row>
    <row r="17" spans="1:17" ht="12.75">
      <c r="A17" s="32"/>
      <c r="B17" s="6" t="s">
        <v>101</v>
      </c>
      <c r="C17" s="34">
        <v>5570</v>
      </c>
      <c r="D17" s="34">
        <v>6068</v>
      </c>
      <c r="E17" s="34">
        <v>8.940753936767578</v>
      </c>
      <c r="F17" s="34">
        <v>1031</v>
      </c>
      <c r="G17" s="34">
        <v>938</v>
      </c>
      <c r="H17" s="34">
        <v>-9.020368576049805</v>
      </c>
      <c r="I17" s="34">
        <v>6</v>
      </c>
      <c r="J17" s="34">
        <v>15</v>
      </c>
      <c r="K17" s="34">
        <v>150</v>
      </c>
      <c r="L17" s="34">
        <v>421</v>
      </c>
      <c r="M17" s="34">
        <v>331</v>
      </c>
      <c r="N17" s="34">
        <v>-21.37767219543457</v>
      </c>
      <c r="O17" s="34">
        <v>7028</v>
      </c>
      <c r="P17" s="34">
        <v>7352</v>
      </c>
      <c r="Q17" s="34">
        <v>4.610130786895752</v>
      </c>
    </row>
    <row r="18" spans="2:17" ht="12.75">
      <c r="B18" s="29" t="s">
        <v>10</v>
      </c>
      <c r="C18" s="37">
        <v>5728</v>
      </c>
      <c r="D18" s="37">
        <v>6224</v>
      </c>
      <c r="E18" s="37">
        <v>8.659217877094973</v>
      </c>
      <c r="F18" s="29">
        <v>1031</v>
      </c>
      <c r="G18" s="37">
        <v>938</v>
      </c>
      <c r="H18" s="37">
        <v>-9</v>
      </c>
      <c r="I18" s="37">
        <v>6</v>
      </c>
      <c r="J18" s="37">
        <v>15</v>
      </c>
      <c r="K18" s="37">
        <v>150</v>
      </c>
      <c r="L18" s="37">
        <v>421</v>
      </c>
      <c r="M18" s="37">
        <v>331</v>
      </c>
      <c r="N18" s="37">
        <v>-21.377672209026127</v>
      </c>
      <c r="O18" s="37">
        <v>7186</v>
      </c>
      <c r="P18" s="37">
        <v>7508</v>
      </c>
      <c r="Q18" s="37">
        <v>4.48093515168383</v>
      </c>
    </row>
    <row r="19" spans="1:17" ht="12.75">
      <c r="A19" s="32" t="s">
        <v>103</v>
      </c>
      <c r="B19" s="6" t="s">
        <v>103</v>
      </c>
      <c r="C19" s="34">
        <v>4124</v>
      </c>
      <c r="D19" s="34">
        <v>4256</v>
      </c>
      <c r="E19" s="34">
        <v>3.2007758617401123</v>
      </c>
      <c r="F19" s="34">
        <v>672</v>
      </c>
      <c r="G19" s="34">
        <v>652</v>
      </c>
      <c r="H19" s="34">
        <v>-2.9761905670166016</v>
      </c>
      <c r="I19" s="34">
        <v>0</v>
      </c>
      <c r="J19" s="34">
        <v>0</v>
      </c>
      <c r="K19" s="34">
        <v>0</v>
      </c>
      <c r="L19" s="34">
        <v>265</v>
      </c>
      <c r="M19" s="34">
        <v>12</v>
      </c>
      <c r="N19" s="34">
        <v>-95.47169494628906</v>
      </c>
      <c r="O19" s="34">
        <v>5061</v>
      </c>
      <c r="P19" s="34">
        <v>4920</v>
      </c>
      <c r="Q19" s="34">
        <v>-2.7860107421875</v>
      </c>
    </row>
    <row r="20" spans="2:17" ht="12.75">
      <c r="B20" s="29" t="s">
        <v>10</v>
      </c>
      <c r="C20" s="37">
        <v>4124</v>
      </c>
      <c r="D20" s="37">
        <v>4256</v>
      </c>
      <c r="E20" s="37">
        <v>3.200775945683802</v>
      </c>
      <c r="F20" s="29">
        <v>672</v>
      </c>
      <c r="G20" s="37">
        <v>652</v>
      </c>
      <c r="H20" s="37">
        <v>-3</v>
      </c>
      <c r="I20" s="37">
        <v>0</v>
      </c>
      <c r="J20" s="37">
        <v>0</v>
      </c>
      <c r="K20" s="29"/>
      <c r="L20" s="37">
        <v>265</v>
      </c>
      <c r="M20" s="37">
        <v>12</v>
      </c>
      <c r="N20" s="37">
        <v>-95.47169811320755</v>
      </c>
      <c r="O20" s="37">
        <v>5061</v>
      </c>
      <c r="P20" s="37">
        <v>4920</v>
      </c>
      <c r="Q20" s="37">
        <v>-2.786010669828097</v>
      </c>
    </row>
    <row r="21" spans="1:17" ht="12.75">
      <c r="A21" s="32" t="s">
        <v>104</v>
      </c>
      <c r="B21" s="6" t="s">
        <v>105</v>
      </c>
      <c r="C21" s="34">
        <v>88</v>
      </c>
      <c r="D21" s="34">
        <v>288</v>
      </c>
      <c r="E21" s="34">
        <v>227.27272033691406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88</v>
      </c>
      <c r="P21" s="34">
        <v>288</v>
      </c>
      <c r="Q21" s="34">
        <v>227.27272033691406</v>
      </c>
    </row>
    <row r="22" spans="1:17" ht="12.75">
      <c r="A22" s="32"/>
      <c r="B22" s="6" t="s">
        <v>106</v>
      </c>
      <c r="C22" s="34">
        <v>16</v>
      </c>
      <c r="D22" s="34">
        <v>0</v>
      </c>
      <c r="E22" s="34">
        <v>-100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6</v>
      </c>
      <c r="N22" s="34">
        <v>0</v>
      </c>
      <c r="O22" s="34">
        <v>16</v>
      </c>
      <c r="P22" s="34">
        <v>6</v>
      </c>
      <c r="Q22" s="34">
        <v>-62.5</v>
      </c>
    </row>
    <row r="23" spans="1:17" ht="12.75">
      <c r="A23" s="32"/>
      <c r="B23" s="6" t="s">
        <v>107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15</v>
      </c>
      <c r="M23" s="34">
        <v>45</v>
      </c>
      <c r="N23" s="34">
        <v>200</v>
      </c>
      <c r="O23" s="34">
        <v>15</v>
      </c>
      <c r="P23" s="34">
        <v>45</v>
      </c>
      <c r="Q23" s="34">
        <v>200</v>
      </c>
    </row>
    <row r="24" spans="1:17" ht="12.75">
      <c r="A24" s="32"/>
      <c r="B24" s="6" t="s">
        <v>108</v>
      </c>
      <c r="C24" s="34">
        <v>344</v>
      </c>
      <c r="D24" s="34">
        <v>308</v>
      </c>
      <c r="E24" s="34">
        <v>-10.465116500854492</v>
      </c>
      <c r="F24" s="34">
        <v>120</v>
      </c>
      <c r="G24" s="34">
        <v>120</v>
      </c>
      <c r="H24" s="34">
        <v>0</v>
      </c>
      <c r="I24" s="34">
        <v>0</v>
      </c>
      <c r="J24" s="34">
        <v>0</v>
      </c>
      <c r="K24" s="34">
        <v>0</v>
      </c>
      <c r="L24" s="34">
        <v>4</v>
      </c>
      <c r="M24" s="34">
        <v>8</v>
      </c>
      <c r="N24" s="34">
        <v>100</v>
      </c>
      <c r="O24" s="34">
        <v>468</v>
      </c>
      <c r="P24" s="34">
        <v>436</v>
      </c>
      <c r="Q24" s="34">
        <v>-6.837606906890869</v>
      </c>
    </row>
    <row r="25" spans="2:17" ht="12.75">
      <c r="B25" s="29" t="s">
        <v>10</v>
      </c>
      <c r="C25" s="37">
        <v>448</v>
      </c>
      <c r="D25" s="37">
        <v>596</v>
      </c>
      <c r="E25" s="37">
        <v>33.035714285714285</v>
      </c>
      <c r="F25" s="29">
        <v>120</v>
      </c>
      <c r="G25" s="37">
        <v>120</v>
      </c>
      <c r="H25" s="37">
        <v>0</v>
      </c>
      <c r="I25" s="37">
        <v>0</v>
      </c>
      <c r="J25" s="37">
        <v>0</v>
      </c>
      <c r="K25" s="29"/>
      <c r="L25" s="37">
        <v>19</v>
      </c>
      <c r="M25" s="37">
        <v>59</v>
      </c>
      <c r="N25" s="37">
        <v>210.52631578947367</v>
      </c>
      <c r="O25" s="37">
        <v>587</v>
      </c>
      <c r="P25" s="37">
        <v>775</v>
      </c>
      <c r="Q25" s="37">
        <v>32.02725724020443</v>
      </c>
    </row>
    <row r="26" spans="1:17" ht="12.75">
      <c r="A26" s="32" t="s">
        <v>109</v>
      </c>
      <c r="B26" s="6" t="s">
        <v>110</v>
      </c>
      <c r="C26" s="34">
        <v>489</v>
      </c>
      <c r="D26" s="34">
        <v>273</v>
      </c>
      <c r="E26" s="34">
        <v>-44.17177963256836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7</v>
      </c>
      <c r="M26" s="34">
        <v>29</v>
      </c>
      <c r="N26" s="34">
        <v>314.28570556640625</v>
      </c>
      <c r="O26" s="34">
        <v>496</v>
      </c>
      <c r="P26" s="34">
        <v>302</v>
      </c>
      <c r="Q26" s="34">
        <v>-39.1129035949707</v>
      </c>
    </row>
    <row r="27" spans="1:17" ht="12.75">
      <c r="A27" s="32"/>
      <c r="B27" s="6" t="s">
        <v>111</v>
      </c>
      <c r="C27" s="34">
        <v>156</v>
      </c>
      <c r="D27" s="34">
        <v>155</v>
      </c>
      <c r="E27" s="34">
        <v>-0.6410256624221802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</v>
      </c>
      <c r="M27" s="34">
        <v>0</v>
      </c>
      <c r="N27" s="34">
        <v>-100</v>
      </c>
      <c r="O27" s="34">
        <v>158</v>
      </c>
      <c r="P27" s="34">
        <v>155</v>
      </c>
      <c r="Q27" s="34">
        <v>-1.898734211921692</v>
      </c>
    </row>
    <row r="28" spans="1:17" ht="12.75">
      <c r="A28" s="32"/>
      <c r="B28" s="6" t="s">
        <v>112</v>
      </c>
      <c r="C28" s="34">
        <v>229</v>
      </c>
      <c r="D28" s="34">
        <v>299</v>
      </c>
      <c r="E28" s="34">
        <v>30.567686080932617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3</v>
      </c>
      <c r="M28" s="34">
        <v>1</v>
      </c>
      <c r="N28" s="34">
        <v>-66.66666412353516</v>
      </c>
      <c r="O28" s="34">
        <v>232</v>
      </c>
      <c r="P28" s="34">
        <v>300</v>
      </c>
      <c r="Q28" s="34">
        <v>29.310344696044922</v>
      </c>
    </row>
    <row r="29" spans="1:17" ht="12.75">
      <c r="A29" s="32"/>
      <c r="B29" s="6" t="s">
        <v>113</v>
      </c>
      <c r="C29" s="34">
        <v>115</v>
      </c>
      <c r="D29" s="34">
        <v>161</v>
      </c>
      <c r="E29" s="34">
        <v>40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115</v>
      </c>
      <c r="P29" s="34">
        <v>161</v>
      </c>
      <c r="Q29" s="34">
        <v>40</v>
      </c>
    </row>
    <row r="30" spans="1:17" ht="12.75">
      <c r="A30" s="32"/>
      <c r="B30" s="6" t="s">
        <v>114</v>
      </c>
      <c r="C30" s="34">
        <v>12</v>
      </c>
      <c r="D30" s="34">
        <v>40</v>
      </c>
      <c r="E30" s="34">
        <v>233.3333282470703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12</v>
      </c>
      <c r="P30" s="34">
        <v>40</v>
      </c>
      <c r="Q30" s="34">
        <v>233.3333282470703</v>
      </c>
    </row>
    <row r="31" spans="1:17" ht="12.75">
      <c r="A31" s="32"/>
      <c r="B31" s="6" t="s">
        <v>115</v>
      </c>
      <c r="C31" s="34">
        <v>143</v>
      </c>
      <c r="D31" s="34">
        <v>150</v>
      </c>
      <c r="E31" s="34">
        <v>4.895104885101318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143</v>
      </c>
      <c r="P31" s="34">
        <v>150</v>
      </c>
      <c r="Q31" s="34">
        <v>4.895104885101318</v>
      </c>
    </row>
    <row r="32" spans="1:17" ht="12.75">
      <c r="A32" s="32"/>
      <c r="B32" s="6" t="s">
        <v>116</v>
      </c>
      <c r="C32" s="34">
        <v>0</v>
      </c>
      <c r="D32" s="34">
        <v>0</v>
      </c>
      <c r="E32" s="34">
        <v>0</v>
      </c>
      <c r="F32" s="34">
        <v>50</v>
      </c>
      <c r="G32" s="34">
        <v>54</v>
      </c>
      <c r="H32" s="34">
        <v>8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50</v>
      </c>
      <c r="P32" s="34">
        <v>54</v>
      </c>
      <c r="Q32" s="34">
        <v>8</v>
      </c>
    </row>
    <row r="33" spans="1:17" ht="12.75">
      <c r="A33" s="32"/>
      <c r="B33" s="6" t="s">
        <v>117</v>
      </c>
      <c r="C33" s="34">
        <v>20</v>
      </c>
      <c r="D33" s="34">
        <v>44</v>
      </c>
      <c r="E33" s="34">
        <v>120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74</v>
      </c>
      <c r="M33" s="34">
        <v>35</v>
      </c>
      <c r="N33" s="34">
        <v>-52.702701568603516</v>
      </c>
      <c r="O33" s="34">
        <v>94</v>
      </c>
      <c r="P33" s="34">
        <v>79</v>
      </c>
      <c r="Q33" s="34">
        <v>-15.957447052001953</v>
      </c>
    </row>
    <row r="34" spans="1:17" ht="12.75">
      <c r="A34" s="32"/>
      <c r="B34" s="6" t="s">
        <v>109</v>
      </c>
      <c r="C34" s="34">
        <v>124</v>
      </c>
      <c r="D34" s="34">
        <v>80</v>
      </c>
      <c r="E34" s="34">
        <v>-35.48387145996094</v>
      </c>
      <c r="F34" s="34">
        <v>42</v>
      </c>
      <c r="G34" s="34">
        <v>14</v>
      </c>
      <c r="H34" s="34">
        <v>-66.66666412353516</v>
      </c>
      <c r="I34" s="34">
        <v>0</v>
      </c>
      <c r="J34" s="34">
        <v>0</v>
      </c>
      <c r="K34" s="34">
        <v>0</v>
      </c>
      <c r="L34" s="34">
        <v>89</v>
      </c>
      <c r="M34" s="34">
        <v>130</v>
      </c>
      <c r="N34" s="34">
        <v>46.06741714477539</v>
      </c>
      <c r="O34" s="34">
        <v>255</v>
      </c>
      <c r="P34" s="34">
        <v>224</v>
      </c>
      <c r="Q34" s="34">
        <v>-12.15686321258545</v>
      </c>
    </row>
    <row r="35" spans="1:17" ht="12.75">
      <c r="A35" s="32"/>
      <c r="B35" s="6" t="s">
        <v>118</v>
      </c>
      <c r="C35" s="34">
        <v>1208</v>
      </c>
      <c r="D35" s="34">
        <v>1153</v>
      </c>
      <c r="E35" s="34">
        <v>-4.552979946136475</v>
      </c>
      <c r="F35" s="34">
        <v>609</v>
      </c>
      <c r="G35" s="34">
        <v>587</v>
      </c>
      <c r="H35" s="34">
        <v>-3.6124794483184814</v>
      </c>
      <c r="I35" s="34">
        <v>0</v>
      </c>
      <c r="J35" s="34">
        <v>47</v>
      </c>
      <c r="K35" s="34">
        <v>0</v>
      </c>
      <c r="L35" s="34">
        <v>21</v>
      </c>
      <c r="M35" s="34">
        <v>20</v>
      </c>
      <c r="N35" s="34">
        <v>-4.761904716491699</v>
      </c>
      <c r="O35" s="34">
        <v>1838</v>
      </c>
      <c r="P35" s="34">
        <v>1807</v>
      </c>
      <c r="Q35" s="34">
        <v>-1.6866159439086914</v>
      </c>
    </row>
    <row r="36" spans="2:17" ht="12.75">
      <c r="B36" s="29" t="s">
        <v>10</v>
      </c>
      <c r="C36" s="37">
        <v>2496</v>
      </c>
      <c r="D36" s="37">
        <v>2355</v>
      </c>
      <c r="E36" s="37">
        <v>-5.649038461538462</v>
      </c>
      <c r="F36" s="29">
        <v>701</v>
      </c>
      <c r="G36" s="37">
        <v>655</v>
      </c>
      <c r="H36" s="37">
        <v>-6.6</v>
      </c>
      <c r="I36" s="37">
        <v>0</v>
      </c>
      <c r="J36" s="37">
        <v>47</v>
      </c>
      <c r="K36" s="29"/>
      <c r="L36" s="37">
        <v>196</v>
      </c>
      <c r="M36" s="37">
        <v>215</v>
      </c>
      <c r="N36" s="37">
        <v>9.693877551020408</v>
      </c>
      <c r="O36" s="37">
        <v>3393</v>
      </c>
      <c r="P36" s="37">
        <v>3272</v>
      </c>
      <c r="Q36" s="37">
        <v>-3.5661656351311524</v>
      </c>
    </row>
    <row r="37" spans="1:17" ht="12.75">
      <c r="A37" s="32" t="s">
        <v>119</v>
      </c>
      <c r="B37" s="6" t="s">
        <v>120</v>
      </c>
      <c r="C37" s="34">
        <v>22</v>
      </c>
      <c r="D37" s="34">
        <v>16</v>
      </c>
      <c r="E37" s="34">
        <v>-27.272727966308594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414</v>
      </c>
      <c r="M37" s="34">
        <v>442</v>
      </c>
      <c r="N37" s="34">
        <v>6.763285160064697</v>
      </c>
      <c r="O37" s="34">
        <v>436</v>
      </c>
      <c r="P37" s="34">
        <v>458</v>
      </c>
      <c r="Q37" s="34">
        <v>5.045871734619141</v>
      </c>
    </row>
    <row r="38" spans="1:17" ht="12.75">
      <c r="A38" s="32"/>
      <c r="B38" s="6" t="s">
        <v>119</v>
      </c>
      <c r="C38" s="34">
        <v>2068</v>
      </c>
      <c r="D38" s="34">
        <v>2294</v>
      </c>
      <c r="E38" s="34">
        <v>10.928433418273926</v>
      </c>
      <c r="F38" s="34">
        <v>386</v>
      </c>
      <c r="G38" s="34">
        <v>324</v>
      </c>
      <c r="H38" s="34">
        <v>-16.062175750732422</v>
      </c>
      <c r="I38" s="34">
        <v>47</v>
      </c>
      <c r="J38" s="34">
        <v>40</v>
      </c>
      <c r="K38" s="34">
        <v>-14.893616676330566</v>
      </c>
      <c r="L38" s="34">
        <v>128</v>
      </c>
      <c r="M38" s="34">
        <v>102</v>
      </c>
      <c r="N38" s="34">
        <v>-20.3125</v>
      </c>
      <c r="O38" s="34">
        <v>2629</v>
      </c>
      <c r="P38" s="34">
        <v>2760</v>
      </c>
      <c r="Q38" s="34">
        <v>4.982883453369141</v>
      </c>
    </row>
    <row r="39" spans="2:17" ht="12.75">
      <c r="B39" s="29" t="s">
        <v>10</v>
      </c>
      <c r="C39" s="37">
        <v>2090</v>
      </c>
      <c r="D39" s="37">
        <v>2310</v>
      </c>
      <c r="E39" s="37">
        <v>10.526315789473685</v>
      </c>
      <c r="F39" s="29">
        <v>386</v>
      </c>
      <c r="G39" s="37">
        <v>324</v>
      </c>
      <c r="H39" s="37">
        <v>-16.1</v>
      </c>
      <c r="I39" s="37">
        <v>47</v>
      </c>
      <c r="J39" s="37">
        <v>40</v>
      </c>
      <c r="K39" s="37">
        <v>-14.9</v>
      </c>
      <c r="L39" s="37">
        <v>542</v>
      </c>
      <c r="M39" s="37">
        <v>544</v>
      </c>
      <c r="N39" s="37">
        <v>0.36900369003690037</v>
      </c>
      <c r="O39" s="37">
        <v>3065</v>
      </c>
      <c r="P39" s="37">
        <v>3218</v>
      </c>
      <c r="Q39" s="37">
        <v>4.99184339314845</v>
      </c>
    </row>
    <row r="40" spans="1:17" ht="12.75">
      <c r="A40" s="32" t="s">
        <v>121</v>
      </c>
      <c r="B40" s="6" t="s">
        <v>121</v>
      </c>
      <c r="C40" s="34">
        <v>1006</v>
      </c>
      <c r="D40" s="34">
        <v>1329</v>
      </c>
      <c r="E40" s="34">
        <v>32.107357025146484</v>
      </c>
      <c r="F40" s="34">
        <v>648</v>
      </c>
      <c r="G40" s="34">
        <v>460</v>
      </c>
      <c r="H40" s="34">
        <v>-29.012346267700195</v>
      </c>
      <c r="I40" s="34">
        <v>0</v>
      </c>
      <c r="J40" s="34">
        <v>0</v>
      </c>
      <c r="K40" s="34">
        <v>0</v>
      </c>
      <c r="L40" s="34">
        <v>391</v>
      </c>
      <c r="M40" s="34">
        <v>651</v>
      </c>
      <c r="N40" s="34">
        <v>66.49616241455078</v>
      </c>
      <c r="O40" s="34">
        <v>2045</v>
      </c>
      <c r="P40" s="34">
        <v>2440</v>
      </c>
      <c r="Q40" s="34">
        <v>19.31540298461914</v>
      </c>
    </row>
    <row r="41" spans="2:17" ht="12.75">
      <c r="B41" s="29" t="s">
        <v>10</v>
      </c>
      <c r="C41" s="37">
        <v>1006</v>
      </c>
      <c r="D41" s="37">
        <v>1329</v>
      </c>
      <c r="E41" s="37">
        <v>32.10735586481113</v>
      </c>
      <c r="F41" s="29">
        <v>648</v>
      </c>
      <c r="G41" s="37">
        <v>460</v>
      </c>
      <c r="H41" s="37">
        <v>-29</v>
      </c>
      <c r="I41" s="37">
        <v>0</v>
      </c>
      <c r="J41" s="37">
        <v>0</v>
      </c>
      <c r="K41" s="29"/>
      <c r="L41" s="37">
        <v>391</v>
      </c>
      <c r="M41" s="37">
        <v>651</v>
      </c>
      <c r="N41" s="37">
        <v>66.49616368286445</v>
      </c>
      <c r="O41" s="37">
        <v>2045</v>
      </c>
      <c r="P41" s="37">
        <v>2440</v>
      </c>
      <c r="Q41" s="37">
        <v>19.315403422982886</v>
      </c>
    </row>
    <row r="42" spans="1:17" ht="12.75">
      <c r="A42" s="32" t="s">
        <v>122</v>
      </c>
      <c r="B42" s="6" t="s">
        <v>123</v>
      </c>
      <c r="C42" s="34">
        <v>1849</v>
      </c>
      <c r="D42" s="34">
        <v>1503</v>
      </c>
      <c r="E42" s="34">
        <v>-18.712818145751953</v>
      </c>
      <c r="F42" s="34">
        <v>506</v>
      </c>
      <c r="G42" s="34">
        <v>752</v>
      </c>
      <c r="H42" s="34">
        <v>48.616600036621094</v>
      </c>
      <c r="I42" s="34">
        <v>0</v>
      </c>
      <c r="J42" s="34">
        <v>0</v>
      </c>
      <c r="K42" s="34">
        <v>0</v>
      </c>
      <c r="L42" s="34">
        <v>49</v>
      </c>
      <c r="M42" s="34">
        <v>40</v>
      </c>
      <c r="N42" s="34">
        <v>-18.367347717285156</v>
      </c>
      <c r="O42" s="34">
        <v>2404</v>
      </c>
      <c r="P42" s="34">
        <v>2295</v>
      </c>
      <c r="Q42" s="34">
        <v>-4.534109592437744</v>
      </c>
    </row>
    <row r="43" spans="2:17" ht="12.75">
      <c r="B43" s="29" t="s">
        <v>10</v>
      </c>
      <c r="C43" s="37">
        <v>1849</v>
      </c>
      <c r="D43" s="37">
        <v>1503</v>
      </c>
      <c r="E43" s="37">
        <v>-18.71281773931855</v>
      </c>
      <c r="F43" s="29">
        <v>506</v>
      </c>
      <c r="G43" s="37">
        <v>752</v>
      </c>
      <c r="H43" s="37">
        <v>48.6</v>
      </c>
      <c r="I43" s="37">
        <v>0</v>
      </c>
      <c r="J43" s="37">
        <v>0</v>
      </c>
      <c r="K43" s="29"/>
      <c r="L43" s="37">
        <v>49</v>
      </c>
      <c r="M43" s="37">
        <v>40</v>
      </c>
      <c r="N43" s="37">
        <v>-18.367346938775512</v>
      </c>
      <c r="O43" s="37">
        <v>2404</v>
      </c>
      <c r="P43" s="37">
        <v>2295</v>
      </c>
      <c r="Q43" s="37">
        <v>-4.534109816971714</v>
      </c>
    </row>
    <row r="44" spans="1:17" ht="12.75">
      <c r="A44" s="32" t="s">
        <v>124</v>
      </c>
      <c r="B44" s="6" t="s">
        <v>124</v>
      </c>
      <c r="C44" s="34">
        <v>1380</v>
      </c>
      <c r="D44" s="34">
        <v>1736</v>
      </c>
      <c r="E44" s="34">
        <v>25.797101974487305</v>
      </c>
      <c r="F44" s="34">
        <v>466</v>
      </c>
      <c r="G44" s="34">
        <v>160</v>
      </c>
      <c r="H44" s="34">
        <v>-65.66523742675781</v>
      </c>
      <c r="I44" s="34">
        <v>0</v>
      </c>
      <c r="J44" s="34">
        <v>0</v>
      </c>
      <c r="K44" s="34">
        <v>0</v>
      </c>
      <c r="L44" s="34">
        <v>6</v>
      </c>
      <c r="M44" s="34">
        <v>5</v>
      </c>
      <c r="N44" s="34">
        <v>-16.66666603088379</v>
      </c>
      <c r="O44" s="34">
        <v>1852</v>
      </c>
      <c r="P44" s="34">
        <v>1901</v>
      </c>
      <c r="Q44" s="34">
        <v>2.6457884311676025</v>
      </c>
    </row>
    <row r="45" spans="2:17" ht="12.75">
      <c r="B45" s="29" t="s">
        <v>10</v>
      </c>
      <c r="C45" s="37">
        <v>1380</v>
      </c>
      <c r="D45" s="37">
        <v>1736</v>
      </c>
      <c r="E45" s="37">
        <v>25.797101449275363</v>
      </c>
      <c r="F45" s="29">
        <v>466</v>
      </c>
      <c r="G45" s="37">
        <v>160</v>
      </c>
      <c r="H45" s="37">
        <v>-65.7</v>
      </c>
      <c r="I45" s="37">
        <v>0</v>
      </c>
      <c r="J45" s="37">
        <v>0</v>
      </c>
      <c r="K45" s="29"/>
      <c r="L45" s="37">
        <v>6</v>
      </c>
      <c r="M45" s="37">
        <v>5</v>
      </c>
      <c r="N45" s="37">
        <v>-16.666666666666668</v>
      </c>
      <c r="O45" s="37">
        <v>1852</v>
      </c>
      <c r="P45" s="37">
        <v>1901</v>
      </c>
      <c r="Q45" s="37">
        <v>2.6457883369330455</v>
      </c>
    </row>
    <row r="46" spans="1:17" ht="12.75">
      <c r="A46" s="32" t="s">
        <v>125</v>
      </c>
      <c r="B46" s="6" t="s">
        <v>125</v>
      </c>
      <c r="C46" s="34">
        <v>1145</v>
      </c>
      <c r="D46" s="34">
        <v>1320</v>
      </c>
      <c r="E46" s="34">
        <v>15.283843040466309</v>
      </c>
      <c r="F46" s="34">
        <v>1429</v>
      </c>
      <c r="G46" s="34">
        <v>1667</v>
      </c>
      <c r="H46" s="34">
        <v>16.65500259399414</v>
      </c>
      <c r="I46" s="34">
        <v>483</v>
      </c>
      <c r="J46" s="34">
        <v>474</v>
      </c>
      <c r="K46" s="34">
        <v>-1.8633540868759155</v>
      </c>
      <c r="L46" s="34">
        <v>2236</v>
      </c>
      <c r="M46" s="34">
        <v>2416</v>
      </c>
      <c r="N46" s="34">
        <v>8.050089836120605</v>
      </c>
      <c r="O46" s="34">
        <v>5293</v>
      </c>
      <c r="P46" s="34">
        <v>5877</v>
      </c>
      <c r="Q46" s="34">
        <v>11.033440589904785</v>
      </c>
    </row>
    <row r="47" spans="2:17" ht="12.75">
      <c r="B47" s="29" t="s">
        <v>10</v>
      </c>
      <c r="C47" s="37">
        <v>1145</v>
      </c>
      <c r="D47" s="37">
        <v>1320</v>
      </c>
      <c r="E47" s="37">
        <v>15.283842794759826</v>
      </c>
      <c r="F47" s="29">
        <v>1429</v>
      </c>
      <c r="G47" s="37">
        <v>1667</v>
      </c>
      <c r="H47" s="37">
        <v>16.7</v>
      </c>
      <c r="I47" s="37">
        <v>483</v>
      </c>
      <c r="J47" s="37">
        <v>474</v>
      </c>
      <c r="K47" s="37">
        <v>-1.9</v>
      </c>
      <c r="L47" s="37">
        <v>2236</v>
      </c>
      <c r="M47" s="37">
        <v>2416</v>
      </c>
      <c r="N47" s="37">
        <v>8.050089445438283</v>
      </c>
      <c r="O47" s="37">
        <v>5293</v>
      </c>
      <c r="P47" s="37">
        <v>5877</v>
      </c>
      <c r="Q47" s="37">
        <v>11.03344039297185</v>
      </c>
    </row>
    <row r="48" spans="1:17" ht="12.75">
      <c r="A48" s="32" t="s">
        <v>126</v>
      </c>
      <c r="B48" s="6" t="s">
        <v>126</v>
      </c>
      <c r="C48" s="34">
        <v>4953</v>
      </c>
      <c r="D48" s="34">
        <v>5408</v>
      </c>
      <c r="E48" s="34">
        <v>9.186351776123047</v>
      </c>
      <c r="F48" s="34">
        <v>1524</v>
      </c>
      <c r="G48" s="34">
        <v>1325</v>
      </c>
      <c r="H48" s="34">
        <v>-13.057743072509766</v>
      </c>
      <c r="I48" s="34">
        <v>0</v>
      </c>
      <c r="J48" s="34">
        <v>0</v>
      </c>
      <c r="K48" s="34">
        <v>0</v>
      </c>
      <c r="L48" s="34">
        <v>59</v>
      </c>
      <c r="M48" s="34">
        <v>27</v>
      </c>
      <c r="N48" s="34">
        <v>-54.23728942871094</v>
      </c>
      <c r="O48" s="34">
        <v>6536</v>
      </c>
      <c r="P48" s="34">
        <v>6760</v>
      </c>
      <c r="Q48" s="34">
        <v>3.4271726608276367</v>
      </c>
    </row>
    <row r="49" spans="2:17" ht="12.75">
      <c r="B49" s="29" t="s">
        <v>10</v>
      </c>
      <c r="C49" s="37">
        <v>4953</v>
      </c>
      <c r="D49" s="37">
        <v>5408</v>
      </c>
      <c r="E49" s="37">
        <v>9.186351706036746</v>
      </c>
      <c r="F49" s="29">
        <v>1524</v>
      </c>
      <c r="G49" s="37">
        <v>1325</v>
      </c>
      <c r="H49" s="37">
        <v>-13.1</v>
      </c>
      <c r="I49" s="37">
        <v>0</v>
      </c>
      <c r="J49" s="37">
        <v>0</v>
      </c>
      <c r="K49" s="29"/>
      <c r="L49" s="37">
        <v>59</v>
      </c>
      <c r="M49" s="37">
        <v>27</v>
      </c>
      <c r="N49" s="37">
        <v>-54.23728813559322</v>
      </c>
      <c r="O49" s="37">
        <v>6536</v>
      </c>
      <c r="P49" s="37">
        <v>6760</v>
      </c>
      <c r="Q49" s="37">
        <v>3.427172582619339</v>
      </c>
    </row>
    <row r="50" spans="1:17" ht="12.75">
      <c r="A50" s="32" t="s">
        <v>127</v>
      </c>
      <c r="B50" s="6" t="s">
        <v>128</v>
      </c>
      <c r="C50" s="34">
        <v>125</v>
      </c>
      <c r="D50" s="34">
        <v>219</v>
      </c>
      <c r="E50" s="34">
        <v>75.19999694824219</v>
      </c>
      <c r="F50" s="34">
        <v>10</v>
      </c>
      <c r="G50" s="34">
        <v>8</v>
      </c>
      <c r="H50" s="34">
        <v>-20</v>
      </c>
      <c r="I50" s="34">
        <v>0</v>
      </c>
      <c r="J50" s="34">
        <v>0</v>
      </c>
      <c r="K50" s="34">
        <v>0</v>
      </c>
      <c r="L50" s="34">
        <v>24</v>
      </c>
      <c r="M50" s="34">
        <v>97</v>
      </c>
      <c r="N50" s="34">
        <v>304.1666564941406</v>
      </c>
      <c r="O50" s="34">
        <v>159</v>
      </c>
      <c r="P50" s="34">
        <v>324</v>
      </c>
      <c r="Q50" s="34">
        <v>103.7735824584961</v>
      </c>
    </row>
    <row r="51" spans="1:17" ht="12.75">
      <c r="A51" s="32"/>
      <c r="B51" s="6" t="s">
        <v>129</v>
      </c>
      <c r="C51" s="34">
        <v>462</v>
      </c>
      <c r="D51" s="34">
        <v>477</v>
      </c>
      <c r="E51" s="34">
        <v>3.246753215789795</v>
      </c>
      <c r="F51" s="34">
        <v>72</v>
      </c>
      <c r="G51" s="34">
        <v>76</v>
      </c>
      <c r="H51" s="34">
        <v>5.55555534362793</v>
      </c>
      <c r="I51" s="34">
        <v>0</v>
      </c>
      <c r="J51" s="34">
        <v>72</v>
      </c>
      <c r="K51" s="34">
        <v>0</v>
      </c>
      <c r="L51" s="34">
        <v>133</v>
      </c>
      <c r="M51" s="34">
        <v>150</v>
      </c>
      <c r="N51" s="34">
        <v>12.781954765319824</v>
      </c>
      <c r="O51" s="34">
        <v>667</v>
      </c>
      <c r="P51" s="34">
        <v>775</v>
      </c>
      <c r="Q51" s="34">
        <v>16.191904067993164</v>
      </c>
    </row>
    <row r="52" spans="2:17" ht="12.75">
      <c r="B52" s="29" t="s">
        <v>10</v>
      </c>
      <c r="C52" s="37">
        <v>587</v>
      </c>
      <c r="D52" s="37">
        <v>696</v>
      </c>
      <c r="E52" s="37">
        <v>18.56899488926746</v>
      </c>
      <c r="F52" s="37">
        <v>82</v>
      </c>
      <c r="G52" s="37">
        <v>84</v>
      </c>
      <c r="H52" s="37">
        <v>2.4390243902439024</v>
      </c>
      <c r="I52" s="37">
        <v>0</v>
      </c>
      <c r="J52" s="37">
        <v>72</v>
      </c>
      <c r="K52" s="29"/>
      <c r="L52" s="37">
        <v>157</v>
      </c>
      <c r="M52" s="37">
        <v>247</v>
      </c>
      <c r="N52" s="37">
        <v>57.32484076433121</v>
      </c>
      <c r="O52" s="37">
        <v>826</v>
      </c>
      <c r="P52" s="37">
        <v>1099</v>
      </c>
      <c r="Q52" s="37">
        <v>33.05084745762712</v>
      </c>
    </row>
    <row r="53" spans="1:17" ht="12.75">
      <c r="A53" s="12" t="s">
        <v>130</v>
      </c>
      <c r="B53" s="12"/>
      <c r="C53" s="39">
        <v>34924</v>
      </c>
      <c r="D53" s="39">
        <v>36496</v>
      </c>
      <c r="E53" s="39">
        <v>4.501202611384721</v>
      </c>
      <c r="F53" s="39">
        <v>11013</v>
      </c>
      <c r="G53" s="39">
        <v>12049</v>
      </c>
      <c r="H53" s="39">
        <v>9.407064378461818</v>
      </c>
      <c r="I53" s="39">
        <v>536</v>
      </c>
      <c r="J53" s="39">
        <v>648</v>
      </c>
      <c r="K53" s="39">
        <v>20.895522388059703</v>
      </c>
      <c r="L53" s="39">
        <v>6149</v>
      </c>
      <c r="M53" s="39">
        <v>6534</v>
      </c>
      <c r="N53" s="39">
        <v>6.261180679785331</v>
      </c>
      <c r="O53" s="39">
        <v>52622</v>
      </c>
      <c r="P53" s="39">
        <v>55727</v>
      </c>
      <c r="Q53" s="39">
        <v>5.90057390445061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zoomScalePageLayoutView="0" workbookViewId="0" topLeftCell="A1">
      <selection activeCell="A2" sqref="A2:Q34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131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132</v>
      </c>
      <c r="B7" s="6" t="s">
        <v>133</v>
      </c>
      <c r="C7" s="34">
        <v>0</v>
      </c>
      <c r="D7" s="34">
        <v>0</v>
      </c>
      <c r="E7" s="34">
        <v>0</v>
      </c>
      <c r="F7" s="34">
        <v>244</v>
      </c>
      <c r="G7" s="34">
        <v>196</v>
      </c>
      <c r="H7" s="34">
        <v>-19.672130584716797</v>
      </c>
      <c r="I7" s="34">
        <v>60</v>
      </c>
      <c r="J7" s="34">
        <v>0</v>
      </c>
      <c r="K7" s="34">
        <v>-100</v>
      </c>
      <c r="L7" s="34">
        <v>498</v>
      </c>
      <c r="M7" s="34">
        <v>579</v>
      </c>
      <c r="N7" s="34">
        <v>16.265060424804688</v>
      </c>
      <c r="O7" s="34">
        <v>802</v>
      </c>
      <c r="P7" s="34">
        <v>775</v>
      </c>
      <c r="Q7" s="34">
        <v>-3.3665835857391357</v>
      </c>
    </row>
    <row r="8" spans="1:17" ht="12.75">
      <c r="A8" s="32"/>
      <c r="B8" s="6" t="s">
        <v>134</v>
      </c>
      <c r="C8" s="34">
        <v>0</v>
      </c>
      <c r="D8" s="34">
        <v>13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24</v>
      </c>
      <c r="M8" s="34">
        <v>0</v>
      </c>
      <c r="N8" s="34">
        <v>-100</v>
      </c>
      <c r="O8" s="34">
        <v>24</v>
      </c>
      <c r="P8" s="34">
        <v>13</v>
      </c>
      <c r="Q8" s="34">
        <v>-45.83333206176758</v>
      </c>
    </row>
    <row r="9" spans="1:17" ht="12.75">
      <c r="A9" s="32"/>
      <c r="B9" s="6" t="s">
        <v>135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353</v>
      </c>
      <c r="M9" s="34">
        <v>457</v>
      </c>
      <c r="N9" s="34">
        <v>29.461755752563477</v>
      </c>
      <c r="O9" s="34">
        <v>353</v>
      </c>
      <c r="P9" s="34">
        <v>457</v>
      </c>
      <c r="Q9" s="34">
        <v>29.461755752563477</v>
      </c>
    </row>
    <row r="10" spans="1:17" ht="12.75">
      <c r="A10" s="32"/>
      <c r="B10" s="6" t="s">
        <v>136</v>
      </c>
      <c r="C10" s="34">
        <v>15</v>
      </c>
      <c r="D10" s="34">
        <v>18</v>
      </c>
      <c r="E10" s="34">
        <v>20</v>
      </c>
      <c r="F10" s="34">
        <v>1294</v>
      </c>
      <c r="G10" s="34">
        <v>1603</v>
      </c>
      <c r="H10" s="34">
        <v>23.879444122314453</v>
      </c>
      <c r="I10" s="34">
        <v>128</v>
      </c>
      <c r="J10" s="34">
        <v>257</v>
      </c>
      <c r="K10" s="34">
        <v>100.78125</v>
      </c>
      <c r="L10" s="34">
        <v>350</v>
      </c>
      <c r="M10" s="34">
        <v>216</v>
      </c>
      <c r="N10" s="34">
        <v>-38.28571319580078</v>
      </c>
      <c r="O10" s="34">
        <v>1787</v>
      </c>
      <c r="P10" s="34">
        <v>2094</v>
      </c>
      <c r="Q10" s="34">
        <v>17.179630279541016</v>
      </c>
    </row>
    <row r="11" spans="1:17" ht="12.75">
      <c r="A11" s="32"/>
      <c r="B11" s="6" t="s">
        <v>137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4</v>
      </c>
      <c r="M11" s="34">
        <v>24</v>
      </c>
      <c r="N11" s="34">
        <v>500</v>
      </c>
      <c r="O11" s="34">
        <v>4</v>
      </c>
      <c r="P11" s="34">
        <v>24</v>
      </c>
      <c r="Q11" s="34">
        <v>500</v>
      </c>
    </row>
    <row r="12" spans="2:17" ht="12.75">
      <c r="B12" s="29" t="s">
        <v>10</v>
      </c>
      <c r="C12" s="37">
        <v>15</v>
      </c>
      <c r="D12" s="37">
        <v>31</v>
      </c>
      <c r="E12" s="37">
        <v>106.66666666666667</v>
      </c>
      <c r="F12" s="29">
        <v>1538</v>
      </c>
      <c r="G12" s="37">
        <v>1799</v>
      </c>
      <c r="H12" s="37">
        <v>17</v>
      </c>
      <c r="I12" s="37">
        <v>188</v>
      </c>
      <c r="J12" s="37">
        <v>257</v>
      </c>
      <c r="K12" s="37">
        <v>36.7</v>
      </c>
      <c r="L12" s="37">
        <v>1229</v>
      </c>
      <c r="M12" s="37">
        <v>1276</v>
      </c>
      <c r="N12" s="37">
        <v>3.824247355573637</v>
      </c>
      <c r="O12" s="37">
        <v>2970</v>
      </c>
      <c r="P12" s="37">
        <v>3363</v>
      </c>
      <c r="Q12" s="37">
        <v>13.232323232323232</v>
      </c>
    </row>
    <row r="13" spans="1:17" ht="12.75">
      <c r="A13" s="32" t="s">
        <v>138</v>
      </c>
      <c r="B13" s="6" t="s">
        <v>331</v>
      </c>
      <c r="C13" s="34">
        <v>0</v>
      </c>
      <c r="D13" s="34">
        <v>0</v>
      </c>
      <c r="E13" s="34">
        <v>0</v>
      </c>
      <c r="F13" s="34">
        <v>21</v>
      </c>
      <c r="G13" s="34">
        <v>0</v>
      </c>
      <c r="H13" s="34">
        <v>-100</v>
      </c>
      <c r="I13" s="34">
        <v>0</v>
      </c>
      <c r="J13" s="34">
        <v>0</v>
      </c>
      <c r="K13" s="34">
        <v>0</v>
      </c>
      <c r="L13" s="34">
        <v>0</v>
      </c>
      <c r="M13" s="34">
        <v>5</v>
      </c>
      <c r="N13" s="34">
        <v>0</v>
      </c>
      <c r="O13" s="34">
        <v>21</v>
      </c>
      <c r="P13" s="34">
        <v>5</v>
      </c>
      <c r="Q13" s="34">
        <v>-76.19047546386719</v>
      </c>
    </row>
    <row r="14" spans="1:17" ht="12.75">
      <c r="A14" s="32"/>
      <c r="B14" s="6" t="s">
        <v>139</v>
      </c>
      <c r="C14" s="34">
        <v>766</v>
      </c>
      <c r="D14" s="34">
        <v>736</v>
      </c>
      <c r="E14" s="34">
        <v>-3.9164490699768066</v>
      </c>
      <c r="F14" s="34">
        <v>689</v>
      </c>
      <c r="G14" s="34">
        <v>656</v>
      </c>
      <c r="H14" s="34">
        <v>-4.789550304412842</v>
      </c>
      <c r="I14" s="34">
        <v>0</v>
      </c>
      <c r="J14" s="34">
        <v>0</v>
      </c>
      <c r="K14" s="34">
        <v>0</v>
      </c>
      <c r="L14" s="34">
        <v>1743</v>
      </c>
      <c r="M14" s="34">
        <v>1378</v>
      </c>
      <c r="N14" s="34">
        <v>-20.940906524658203</v>
      </c>
      <c r="O14" s="34">
        <v>3198</v>
      </c>
      <c r="P14" s="34">
        <v>2770</v>
      </c>
      <c r="Q14" s="34">
        <v>-13.3833646774292</v>
      </c>
    </row>
    <row r="15" spans="2:17" ht="12.75">
      <c r="B15" s="29" t="s">
        <v>10</v>
      </c>
      <c r="C15" s="37">
        <v>766</v>
      </c>
      <c r="D15" s="37">
        <v>736</v>
      </c>
      <c r="E15" s="37">
        <v>-3.91644908616188</v>
      </c>
      <c r="F15" s="29">
        <v>710</v>
      </c>
      <c r="G15" s="37">
        <v>656</v>
      </c>
      <c r="H15" s="37">
        <v>-7.6</v>
      </c>
      <c r="I15" s="37">
        <v>0</v>
      </c>
      <c r="J15" s="37">
        <v>0</v>
      </c>
      <c r="K15" s="29"/>
      <c r="L15" s="37">
        <v>1743</v>
      </c>
      <c r="M15" s="37">
        <v>1383</v>
      </c>
      <c r="N15" s="37">
        <v>-20.65404475043029</v>
      </c>
      <c r="O15" s="37">
        <v>3219</v>
      </c>
      <c r="P15" s="37">
        <v>2775</v>
      </c>
      <c r="Q15" s="37">
        <v>-13.793103448275861</v>
      </c>
    </row>
    <row r="16" spans="1:17" ht="25.5">
      <c r="A16" s="56" t="s">
        <v>140</v>
      </c>
      <c r="B16" s="6" t="s">
        <v>141</v>
      </c>
      <c r="C16" s="34">
        <v>563</v>
      </c>
      <c r="D16" s="34">
        <v>490</v>
      </c>
      <c r="E16" s="34">
        <v>-12.966252326965332</v>
      </c>
      <c r="F16" s="34">
        <v>344</v>
      </c>
      <c r="G16" s="34">
        <v>453</v>
      </c>
      <c r="H16" s="34">
        <v>31.686046600341797</v>
      </c>
      <c r="I16" s="34">
        <v>0</v>
      </c>
      <c r="J16" s="34">
        <v>0</v>
      </c>
      <c r="K16" s="34">
        <v>0</v>
      </c>
      <c r="L16" s="34">
        <v>311</v>
      </c>
      <c r="M16" s="34">
        <v>318</v>
      </c>
      <c r="N16" s="34">
        <v>2.2508039474487305</v>
      </c>
      <c r="O16" s="34">
        <v>1218</v>
      </c>
      <c r="P16" s="34">
        <v>1261</v>
      </c>
      <c r="Q16" s="34">
        <v>3.5303776264190674</v>
      </c>
    </row>
    <row r="17" spans="1:17" ht="12.75">
      <c r="A17" s="32"/>
      <c r="B17" s="6" t="s">
        <v>142</v>
      </c>
      <c r="C17" s="34">
        <v>188</v>
      </c>
      <c r="D17" s="34">
        <v>161</v>
      </c>
      <c r="E17" s="34">
        <v>-14.361701965332031</v>
      </c>
      <c r="F17" s="34">
        <v>252</v>
      </c>
      <c r="G17" s="34">
        <v>300</v>
      </c>
      <c r="H17" s="34">
        <v>19.047618865966797</v>
      </c>
      <c r="I17" s="34">
        <v>0</v>
      </c>
      <c r="J17" s="34">
        <v>0</v>
      </c>
      <c r="K17" s="34">
        <v>0</v>
      </c>
      <c r="L17" s="34">
        <v>81</v>
      </c>
      <c r="M17" s="34">
        <v>219</v>
      </c>
      <c r="N17" s="34">
        <v>170.37037658691406</v>
      </c>
      <c r="O17" s="34">
        <v>521</v>
      </c>
      <c r="P17" s="34">
        <v>680</v>
      </c>
      <c r="Q17" s="34">
        <v>30.518234252929688</v>
      </c>
    </row>
    <row r="18" spans="1:17" ht="12.75">
      <c r="A18" s="32"/>
      <c r="B18" s="6" t="s">
        <v>143</v>
      </c>
      <c r="C18" s="34">
        <v>0</v>
      </c>
      <c r="D18" s="34">
        <v>0</v>
      </c>
      <c r="E18" s="34">
        <v>0</v>
      </c>
      <c r="F18" s="34">
        <v>139</v>
      </c>
      <c r="G18" s="34">
        <v>164</v>
      </c>
      <c r="H18" s="34">
        <v>17.985610961914062</v>
      </c>
      <c r="I18" s="34">
        <v>0</v>
      </c>
      <c r="J18" s="34">
        <v>0</v>
      </c>
      <c r="K18" s="34">
        <v>0</v>
      </c>
      <c r="L18" s="34">
        <v>231</v>
      </c>
      <c r="M18" s="34">
        <v>292</v>
      </c>
      <c r="N18" s="34">
        <v>26.40692710876465</v>
      </c>
      <c r="O18" s="34">
        <v>370</v>
      </c>
      <c r="P18" s="34">
        <v>456</v>
      </c>
      <c r="Q18" s="34">
        <v>23.243244171142578</v>
      </c>
    </row>
    <row r="19" spans="1:17" ht="12.75">
      <c r="A19" s="32"/>
      <c r="B19" s="6" t="s">
        <v>144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81</v>
      </c>
      <c r="N19" s="34">
        <v>0</v>
      </c>
      <c r="O19" s="34">
        <v>0</v>
      </c>
      <c r="P19" s="34">
        <v>81</v>
      </c>
      <c r="Q19" s="34">
        <v>0</v>
      </c>
    </row>
    <row r="20" spans="1:17" ht="12.75">
      <c r="A20" s="32"/>
      <c r="B20" s="6" t="s">
        <v>145</v>
      </c>
      <c r="C20" s="34">
        <v>149</v>
      </c>
      <c r="D20" s="34">
        <v>144</v>
      </c>
      <c r="E20" s="34">
        <v>-3.3557047843933105</v>
      </c>
      <c r="F20" s="34">
        <v>60</v>
      </c>
      <c r="G20" s="34">
        <v>59</v>
      </c>
      <c r="H20" s="34">
        <v>-1.6666666269302368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209</v>
      </c>
      <c r="P20" s="34">
        <v>203</v>
      </c>
      <c r="Q20" s="34">
        <v>-2.8708133697509766</v>
      </c>
    </row>
    <row r="21" spans="1:17" ht="12.75">
      <c r="A21" s="32"/>
      <c r="B21" s="6" t="s">
        <v>146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72</v>
      </c>
      <c r="J21" s="34">
        <v>42</v>
      </c>
      <c r="K21" s="34">
        <v>-41.66666793823242</v>
      </c>
      <c r="L21" s="34">
        <v>57</v>
      </c>
      <c r="M21" s="34">
        <v>66</v>
      </c>
      <c r="N21" s="34">
        <v>15.789473533630371</v>
      </c>
      <c r="O21" s="34">
        <v>129</v>
      </c>
      <c r="P21" s="34">
        <v>108</v>
      </c>
      <c r="Q21" s="34">
        <v>-16.279069900512695</v>
      </c>
    </row>
    <row r="22" spans="2:17" ht="12.75">
      <c r="B22" s="29" t="s">
        <v>10</v>
      </c>
      <c r="C22" s="37">
        <v>900</v>
      </c>
      <c r="D22" s="37">
        <v>795</v>
      </c>
      <c r="E22" s="37">
        <v>-11.666666666666666</v>
      </c>
      <c r="F22" s="29">
        <v>795</v>
      </c>
      <c r="G22" s="37">
        <v>976</v>
      </c>
      <c r="H22" s="37">
        <v>22.8</v>
      </c>
      <c r="I22" s="37">
        <v>72</v>
      </c>
      <c r="J22" s="37">
        <v>42</v>
      </c>
      <c r="K22" s="37">
        <v>-41.7</v>
      </c>
      <c r="L22" s="37">
        <v>680</v>
      </c>
      <c r="M22" s="37">
        <v>976</v>
      </c>
      <c r="N22" s="37">
        <v>43.529411764705884</v>
      </c>
      <c r="O22" s="37">
        <v>2447</v>
      </c>
      <c r="P22" s="37">
        <v>2789</v>
      </c>
      <c r="Q22" s="37">
        <v>13.976297507151614</v>
      </c>
    </row>
    <row r="23" spans="1:17" ht="12.75">
      <c r="A23" s="32" t="s">
        <v>150</v>
      </c>
      <c r="B23" s="6" t="s">
        <v>151</v>
      </c>
      <c r="C23" s="34">
        <v>245</v>
      </c>
      <c r="D23" s="34">
        <v>224</v>
      </c>
      <c r="E23" s="34">
        <v>-8.571428298950195</v>
      </c>
      <c r="F23" s="34">
        <v>591</v>
      </c>
      <c r="G23" s="34">
        <v>875</v>
      </c>
      <c r="H23" s="34">
        <v>48.05414581298828</v>
      </c>
      <c r="I23" s="34">
        <v>0</v>
      </c>
      <c r="J23" s="34">
        <v>0</v>
      </c>
      <c r="K23" s="34">
        <v>0</v>
      </c>
      <c r="L23" s="34">
        <v>229</v>
      </c>
      <c r="M23" s="34">
        <v>108</v>
      </c>
      <c r="N23" s="34">
        <v>-52.83842849731445</v>
      </c>
      <c r="O23" s="34">
        <v>1065</v>
      </c>
      <c r="P23" s="34">
        <v>1207</v>
      </c>
      <c r="Q23" s="34">
        <v>13.333333015441895</v>
      </c>
    </row>
    <row r="24" spans="1:17" ht="12.75">
      <c r="A24" s="32"/>
      <c r="B24" s="6" t="s">
        <v>152</v>
      </c>
      <c r="C24" s="34">
        <v>83</v>
      </c>
      <c r="D24" s="34">
        <v>106</v>
      </c>
      <c r="E24" s="34">
        <v>27.710844039916992</v>
      </c>
      <c r="F24" s="34">
        <v>69</v>
      </c>
      <c r="G24" s="34">
        <v>57</v>
      </c>
      <c r="H24" s="34">
        <v>-17.39130401611328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152</v>
      </c>
      <c r="P24" s="34">
        <v>163</v>
      </c>
      <c r="Q24" s="34">
        <v>7.236842155456543</v>
      </c>
    </row>
    <row r="25" spans="1:17" ht="12.75">
      <c r="A25" s="32"/>
      <c r="B25" s="6" t="s">
        <v>153</v>
      </c>
      <c r="C25" s="34">
        <v>457</v>
      </c>
      <c r="D25" s="34">
        <v>290</v>
      </c>
      <c r="E25" s="34">
        <v>-36.54267120361328</v>
      </c>
      <c r="F25" s="34">
        <v>331</v>
      </c>
      <c r="G25" s="34">
        <v>407</v>
      </c>
      <c r="H25" s="34">
        <v>22.960725784301758</v>
      </c>
      <c r="I25" s="34">
        <v>126</v>
      </c>
      <c r="J25" s="34">
        <v>93</v>
      </c>
      <c r="K25" s="34">
        <v>-26.190475463867188</v>
      </c>
      <c r="L25" s="34">
        <v>90</v>
      </c>
      <c r="M25" s="34">
        <v>90</v>
      </c>
      <c r="N25" s="34">
        <v>0</v>
      </c>
      <c r="O25" s="34">
        <v>1004</v>
      </c>
      <c r="P25" s="34">
        <v>880</v>
      </c>
      <c r="Q25" s="34">
        <v>-12.350597381591797</v>
      </c>
    </row>
    <row r="26" spans="1:17" ht="12.75">
      <c r="A26" s="32"/>
      <c r="B26" s="6" t="s">
        <v>154</v>
      </c>
      <c r="C26" s="34">
        <v>57</v>
      </c>
      <c r="D26" s="34">
        <v>57</v>
      </c>
      <c r="E26" s="34">
        <v>0</v>
      </c>
      <c r="F26" s="34">
        <v>1421</v>
      </c>
      <c r="G26" s="34">
        <v>1116</v>
      </c>
      <c r="H26" s="34">
        <v>-21.46375846862793</v>
      </c>
      <c r="I26" s="34">
        <v>116</v>
      </c>
      <c r="J26" s="34">
        <v>116</v>
      </c>
      <c r="K26" s="34">
        <v>0</v>
      </c>
      <c r="L26" s="34">
        <v>454</v>
      </c>
      <c r="M26" s="34">
        <v>675</v>
      </c>
      <c r="N26" s="34">
        <v>48.67841339111328</v>
      </c>
      <c r="O26" s="34">
        <v>2048</v>
      </c>
      <c r="P26" s="34">
        <v>1964</v>
      </c>
      <c r="Q26" s="34">
        <v>-4.1015625</v>
      </c>
    </row>
    <row r="27" spans="1:17" ht="12.75">
      <c r="A27" s="32"/>
      <c r="B27" s="6" t="s">
        <v>155</v>
      </c>
      <c r="C27" s="34">
        <v>309</v>
      </c>
      <c r="D27" s="34">
        <v>381</v>
      </c>
      <c r="E27" s="34">
        <v>23.30097007751465</v>
      </c>
      <c r="F27" s="34">
        <v>945</v>
      </c>
      <c r="G27" s="34">
        <v>900</v>
      </c>
      <c r="H27" s="34">
        <v>-4.761904716491699</v>
      </c>
      <c r="I27" s="34">
        <v>51</v>
      </c>
      <c r="J27" s="34">
        <v>0</v>
      </c>
      <c r="K27" s="34">
        <v>-100</v>
      </c>
      <c r="L27" s="34">
        <v>426</v>
      </c>
      <c r="M27" s="34">
        <v>399</v>
      </c>
      <c r="N27" s="34">
        <v>-6.3380279541015625</v>
      </c>
      <c r="O27" s="34">
        <v>1731</v>
      </c>
      <c r="P27" s="34">
        <v>1680</v>
      </c>
      <c r="Q27" s="34">
        <v>-2.9462738037109375</v>
      </c>
    </row>
    <row r="28" spans="1:17" ht="12.75">
      <c r="A28" s="32"/>
      <c r="B28" s="6" t="s">
        <v>156</v>
      </c>
      <c r="C28" s="34">
        <v>104</v>
      </c>
      <c r="D28" s="34">
        <v>72</v>
      </c>
      <c r="E28" s="34">
        <v>-30.769229888916016</v>
      </c>
      <c r="F28" s="34">
        <v>0</v>
      </c>
      <c r="G28" s="34">
        <v>90</v>
      </c>
      <c r="H28" s="34">
        <v>0</v>
      </c>
      <c r="I28" s="34">
        <v>0</v>
      </c>
      <c r="J28" s="34">
        <v>0</v>
      </c>
      <c r="K28" s="34">
        <v>0</v>
      </c>
      <c r="L28" s="34">
        <v>1595</v>
      </c>
      <c r="M28" s="34">
        <v>1360</v>
      </c>
      <c r="N28" s="34">
        <v>-14.733542442321777</v>
      </c>
      <c r="O28" s="34">
        <v>1699</v>
      </c>
      <c r="P28" s="34">
        <v>1522</v>
      </c>
      <c r="Q28" s="34">
        <v>-10.417892456054688</v>
      </c>
    </row>
    <row r="29" spans="2:17" ht="12.75">
      <c r="B29" s="29" t="s">
        <v>10</v>
      </c>
      <c r="C29" s="37">
        <v>1255</v>
      </c>
      <c r="D29" s="37">
        <v>1130</v>
      </c>
      <c r="E29" s="37">
        <v>-9.9601593625498</v>
      </c>
      <c r="F29" s="29">
        <v>3357</v>
      </c>
      <c r="G29" s="37">
        <v>3445</v>
      </c>
      <c r="H29" s="37">
        <v>2.6</v>
      </c>
      <c r="I29" s="37">
        <v>293</v>
      </c>
      <c r="J29" s="37">
        <v>209</v>
      </c>
      <c r="K29" s="37">
        <v>-28.7</v>
      </c>
      <c r="L29" s="37">
        <v>2794</v>
      </c>
      <c r="M29" s="37">
        <v>2632</v>
      </c>
      <c r="N29" s="37">
        <v>-5.798138869005011</v>
      </c>
      <c r="O29" s="37">
        <v>7699</v>
      </c>
      <c r="P29" s="37">
        <v>7416</v>
      </c>
      <c r="Q29" s="37">
        <v>-3.675802052214573</v>
      </c>
    </row>
    <row r="30" spans="1:17" ht="12.75">
      <c r="A30" s="32" t="s">
        <v>147</v>
      </c>
      <c r="B30" s="6" t="s">
        <v>58</v>
      </c>
      <c r="C30" s="34">
        <v>0</v>
      </c>
      <c r="D30" s="34">
        <v>0</v>
      </c>
      <c r="E30" s="34">
        <v>0</v>
      </c>
      <c r="F30" s="34">
        <v>244</v>
      </c>
      <c r="G30" s="34">
        <v>216</v>
      </c>
      <c r="H30" s="34">
        <v>-11.475409507751465</v>
      </c>
      <c r="I30" s="34">
        <v>0</v>
      </c>
      <c r="J30" s="34">
        <v>0</v>
      </c>
      <c r="K30" s="34">
        <v>0</v>
      </c>
      <c r="L30" s="34">
        <v>197</v>
      </c>
      <c r="M30" s="34">
        <v>171</v>
      </c>
      <c r="N30" s="34">
        <v>-13.197969436645508</v>
      </c>
      <c r="O30" s="34">
        <v>441</v>
      </c>
      <c r="P30" s="34">
        <v>387</v>
      </c>
      <c r="Q30" s="34">
        <v>-12.244897842407227</v>
      </c>
    </row>
    <row r="31" spans="1:17" ht="12.75">
      <c r="A31" s="32"/>
      <c r="B31" s="6" t="s">
        <v>148</v>
      </c>
      <c r="C31" s="34">
        <v>10</v>
      </c>
      <c r="D31" s="34">
        <v>20</v>
      </c>
      <c r="E31" s="34">
        <v>100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10</v>
      </c>
      <c r="P31" s="34">
        <v>20</v>
      </c>
      <c r="Q31" s="34">
        <v>100</v>
      </c>
    </row>
    <row r="32" spans="1:17" ht="12.75">
      <c r="A32" s="32"/>
      <c r="B32" s="6" t="s">
        <v>149</v>
      </c>
      <c r="C32" s="34">
        <v>122</v>
      </c>
      <c r="D32" s="34">
        <v>0</v>
      </c>
      <c r="E32" s="34">
        <v>-100</v>
      </c>
      <c r="F32" s="34">
        <v>0</v>
      </c>
      <c r="G32" s="34">
        <v>0</v>
      </c>
      <c r="H32" s="34">
        <v>0</v>
      </c>
      <c r="I32" s="34">
        <v>4</v>
      </c>
      <c r="J32" s="34">
        <v>0</v>
      </c>
      <c r="K32" s="34">
        <v>-100</v>
      </c>
      <c r="L32" s="34">
        <v>68</v>
      </c>
      <c r="M32" s="34">
        <v>18</v>
      </c>
      <c r="N32" s="34">
        <v>-73.52941131591797</v>
      </c>
      <c r="O32" s="34">
        <v>194</v>
      </c>
      <c r="P32" s="34">
        <v>18</v>
      </c>
      <c r="Q32" s="34">
        <v>-90.72164916992188</v>
      </c>
    </row>
    <row r="33" spans="2:17" ht="12.75">
      <c r="B33" s="29" t="s">
        <v>10</v>
      </c>
      <c r="C33" s="37">
        <v>132</v>
      </c>
      <c r="D33" s="37">
        <v>20</v>
      </c>
      <c r="E33" s="37">
        <v>-84.84848484848484</v>
      </c>
      <c r="F33" s="37">
        <v>244</v>
      </c>
      <c r="G33" s="37">
        <v>216</v>
      </c>
      <c r="H33" s="37">
        <v>-11.475409836065573</v>
      </c>
      <c r="I33" s="37">
        <v>4</v>
      </c>
      <c r="J33" s="37">
        <v>0</v>
      </c>
      <c r="K33" s="37">
        <v>-100</v>
      </c>
      <c r="L33" s="37">
        <v>265</v>
      </c>
      <c r="M33" s="37">
        <v>189</v>
      </c>
      <c r="N33" s="37">
        <v>-28.67924528301887</v>
      </c>
      <c r="O33" s="37">
        <v>645</v>
      </c>
      <c r="P33" s="37">
        <v>425</v>
      </c>
      <c r="Q33" s="37">
        <v>-34.10852713178294</v>
      </c>
    </row>
    <row r="34" spans="1:17" ht="12.75">
      <c r="A34" s="12" t="s">
        <v>157</v>
      </c>
      <c r="B34" s="12"/>
      <c r="C34" s="39">
        <v>3068</v>
      </c>
      <c r="D34" s="39">
        <v>2712</v>
      </c>
      <c r="E34" s="39">
        <v>-11.603650586701434</v>
      </c>
      <c r="F34" s="39">
        <v>6644</v>
      </c>
      <c r="G34" s="39">
        <v>7092</v>
      </c>
      <c r="H34" s="39">
        <v>6.742925948223961</v>
      </c>
      <c r="I34" s="39">
        <v>557</v>
      </c>
      <c r="J34" s="39">
        <v>508</v>
      </c>
      <c r="K34" s="39">
        <v>-8.797127468581687</v>
      </c>
      <c r="L34" s="39">
        <v>6711</v>
      </c>
      <c r="M34" s="39">
        <v>6456</v>
      </c>
      <c r="N34" s="39">
        <v>-3.799731783638802</v>
      </c>
      <c r="O34" s="39">
        <v>16980</v>
      </c>
      <c r="P34" s="39">
        <v>16768</v>
      </c>
      <c r="Q34" s="39">
        <v>-1.248527679623086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zoomScalePageLayoutView="0" workbookViewId="0" topLeftCell="A1">
      <selection activeCell="A2" sqref="A2:Q34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158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56" t="s">
        <v>166</v>
      </c>
      <c r="B7" s="6" t="s">
        <v>162</v>
      </c>
      <c r="C7" s="34">
        <v>318</v>
      </c>
      <c r="D7" s="34">
        <v>216</v>
      </c>
      <c r="E7" s="34">
        <v>-32.075469970703125</v>
      </c>
      <c r="F7" s="34">
        <v>105</v>
      </c>
      <c r="G7" s="34">
        <v>0</v>
      </c>
      <c r="H7" s="34">
        <v>-100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423</v>
      </c>
      <c r="P7" s="34">
        <v>216</v>
      </c>
      <c r="Q7" s="34">
        <v>-48.9361686706543</v>
      </c>
    </row>
    <row r="8" spans="1:17" ht="12.75">
      <c r="A8" s="55"/>
      <c r="B8" s="29" t="s">
        <v>10</v>
      </c>
      <c r="C8" s="37">
        <v>318</v>
      </c>
      <c r="D8" s="37">
        <v>216</v>
      </c>
      <c r="E8" s="37">
        <v>-32.075471698113205</v>
      </c>
      <c r="F8" s="29">
        <v>105</v>
      </c>
      <c r="G8" s="37">
        <v>0</v>
      </c>
      <c r="H8" s="37">
        <v>-100</v>
      </c>
      <c r="I8" s="37">
        <v>0</v>
      </c>
      <c r="J8" s="37">
        <v>0</v>
      </c>
      <c r="K8" s="29"/>
      <c r="L8" s="37">
        <v>0</v>
      </c>
      <c r="M8" s="37">
        <v>0</v>
      </c>
      <c r="N8" s="29"/>
      <c r="O8" s="37">
        <v>423</v>
      </c>
      <c r="P8" s="37">
        <v>216</v>
      </c>
      <c r="Q8" s="37">
        <v>-48.93617021276596</v>
      </c>
    </row>
    <row r="9" spans="1:17" ht="25.5">
      <c r="A9" s="56" t="s">
        <v>159</v>
      </c>
      <c r="B9" s="6" t="s">
        <v>160</v>
      </c>
      <c r="C9" s="34">
        <v>12</v>
      </c>
      <c r="D9" s="34">
        <v>62</v>
      </c>
      <c r="E9" s="34">
        <v>416.6666564941406</v>
      </c>
      <c r="F9" s="34">
        <v>130</v>
      </c>
      <c r="G9" s="34">
        <v>48</v>
      </c>
      <c r="H9" s="34">
        <v>-63.07692337036133</v>
      </c>
      <c r="I9" s="34">
        <v>0</v>
      </c>
      <c r="J9" s="34">
        <v>0</v>
      </c>
      <c r="K9" s="34">
        <v>0</v>
      </c>
      <c r="L9" s="34">
        <v>149</v>
      </c>
      <c r="M9" s="34">
        <v>159</v>
      </c>
      <c r="N9" s="34">
        <v>6.711409568786621</v>
      </c>
      <c r="O9" s="34">
        <v>291</v>
      </c>
      <c r="P9" s="34">
        <v>269</v>
      </c>
      <c r="Q9" s="34">
        <v>-7.5601372718811035</v>
      </c>
    </row>
    <row r="10" spans="1:17" ht="12.75">
      <c r="A10" s="56"/>
      <c r="B10" s="6" t="s">
        <v>161</v>
      </c>
      <c r="C10" s="34">
        <v>391</v>
      </c>
      <c r="D10" s="34">
        <v>552</v>
      </c>
      <c r="E10" s="34">
        <v>41.17647171020508</v>
      </c>
      <c r="F10" s="34">
        <v>134</v>
      </c>
      <c r="G10" s="34">
        <v>109</v>
      </c>
      <c r="H10" s="34">
        <v>-18.65671730041504</v>
      </c>
      <c r="I10" s="34">
        <v>0</v>
      </c>
      <c r="J10" s="34">
        <v>0</v>
      </c>
      <c r="K10" s="34">
        <v>0</v>
      </c>
      <c r="L10" s="34">
        <v>85</v>
      </c>
      <c r="M10" s="34">
        <v>51</v>
      </c>
      <c r="N10" s="34">
        <v>-40</v>
      </c>
      <c r="O10" s="34">
        <v>610</v>
      </c>
      <c r="P10" s="34">
        <v>712</v>
      </c>
      <c r="Q10" s="34">
        <v>16.721311569213867</v>
      </c>
    </row>
    <row r="11" spans="1:17" ht="12.75">
      <c r="A11" s="56"/>
      <c r="B11" s="6" t="s">
        <v>162</v>
      </c>
      <c r="C11" s="34">
        <v>234</v>
      </c>
      <c r="D11" s="34">
        <v>333</v>
      </c>
      <c r="E11" s="34">
        <v>42.30769348144531</v>
      </c>
      <c r="F11" s="34">
        <v>189</v>
      </c>
      <c r="G11" s="34">
        <v>285</v>
      </c>
      <c r="H11" s="34">
        <v>50.79365158081055</v>
      </c>
      <c r="I11" s="34">
        <v>0</v>
      </c>
      <c r="J11" s="34">
        <v>0</v>
      </c>
      <c r="K11" s="34">
        <v>0</v>
      </c>
      <c r="L11" s="34">
        <v>6</v>
      </c>
      <c r="M11" s="34">
        <v>0</v>
      </c>
      <c r="N11" s="34">
        <v>-100</v>
      </c>
      <c r="O11" s="34">
        <v>429</v>
      </c>
      <c r="P11" s="34">
        <v>618</v>
      </c>
      <c r="Q11" s="34">
        <v>44.05594253540039</v>
      </c>
    </row>
    <row r="12" spans="1:17" ht="12.75">
      <c r="A12" s="55"/>
      <c r="B12" s="29" t="s">
        <v>10</v>
      </c>
      <c r="C12" s="37">
        <v>637</v>
      </c>
      <c r="D12" s="37">
        <v>947</v>
      </c>
      <c r="E12" s="37">
        <v>48.665620094191524</v>
      </c>
      <c r="F12" s="29">
        <v>453</v>
      </c>
      <c r="G12" s="37">
        <v>442</v>
      </c>
      <c r="H12" s="37">
        <v>-2.4</v>
      </c>
      <c r="I12" s="37">
        <v>0</v>
      </c>
      <c r="J12" s="37">
        <v>0</v>
      </c>
      <c r="K12" s="29"/>
      <c r="L12" s="37">
        <v>240</v>
      </c>
      <c r="M12" s="37">
        <v>210</v>
      </c>
      <c r="N12" s="37">
        <v>-12.5</v>
      </c>
      <c r="O12" s="37">
        <v>1330</v>
      </c>
      <c r="P12" s="37">
        <v>1599</v>
      </c>
      <c r="Q12" s="37">
        <v>20.225563909774436</v>
      </c>
    </row>
    <row r="13" spans="1:17" ht="25.5">
      <c r="A13" s="56" t="s">
        <v>163</v>
      </c>
      <c r="B13" s="6" t="s">
        <v>164</v>
      </c>
      <c r="C13" s="34">
        <v>579</v>
      </c>
      <c r="D13" s="34">
        <v>566</v>
      </c>
      <c r="E13" s="34">
        <v>-2.2452504634857178</v>
      </c>
      <c r="F13" s="34">
        <v>395</v>
      </c>
      <c r="G13" s="34">
        <v>291</v>
      </c>
      <c r="H13" s="34">
        <v>-26.329113006591797</v>
      </c>
      <c r="I13" s="34">
        <v>0</v>
      </c>
      <c r="J13" s="34">
        <v>0</v>
      </c>
      <c r="K13" s="34">
        <v>0</v>
      </c>
      <c r="L13" s="34">
        <v>40</v>
      </c>
      <c r="M13" s="34">
        <v>19</v>
      </c>
      <c r="N13" s="34">
        <v>-52.5</v>
      </c>
      <c r="O13" s="34">
        <v>1014</v>
      </c>
      <c r="P13" s="34">
        <v>876</v>
      </c>
      <c r="Q13" s="34">
        <v>-13.609467506408691</v>
      </c>
    </row>
    <row r="14" spans="1:17" ht="12.75">
      <c r="A14" s="56"/>
      <c r="B14" s="6" t="s">
        <v>162</v>
      </c>
      <c r="C14" s="34">
        <v>333</v>
      </c>
      <c r="D14" s="34">
        <v>378</v>
      </c>
      <c r="E14" s="34">
        <v>13.513513565063477</v>
      </c>
      <c r="F14" s="34">
        <v>347</v>
      </c>
      <c r="G14" s="34">
        <v>345</v>
      </c>
      <c r="H14" s="34">
        <v>-0.5763688683509827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680</v>
      </c>
      <c r="P14" s="34">
        <v>723</v>
      </c>
      <c r="Q14" s="34">
        <v>6.323529243469238</v>
      </c>
    </row>
    <row r="15" spans="1:17" ht="12.75">
      <c r="A15" s="56"/>
      <c r="B15" s="6" t="s">
        <v>165</v>
      </c>
      <c r="C15" s="34">
        <v>3</v>
      </c>
      <c r="D15" s="34">
        <v>0</v>
      </c>
      <c r="E15" s="34">
        <v>-100</v>
      </c>
      <c r="F15" s="34">
        <v>92</v>
      </c>
      <c r="G15" s="34">
        <v>136</v>
      </c>
      <c r="H15" s="34">
        <v>47.826087951660156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95</v>
      </c>
      <c r="P15" s="34">
        <v>136</v>
      </c>
      <c r="Q15" s="34">
        <v>43.157894134521484</v>
      </c>
    </row>
    <row r="16" spans="1:17" ht="12.75">
      <c r="A16" s="55"/>
      <c r="B16" s="29" t="s">
        <v>10</v>
      </c>
      <c r="C16" s="37">
        <v>915</v>
      </c>
      <c r="D16" s="37">
        <v>944</v>
      </c>
      <c r="E16" s="37">
        <v>3.169398907103825</v>
      </c>
      <c r="F16" s="29">
        <v>834</v>
      </c>
      <c r="G16" s="37">
        <v>772</v>
      </c>
      <c r="H16" s="37">
        <v>-7.4</v>
      </c>
      <c r="I16" s="37">
        <v>0</v>
      </c>
      <c r="J16" s="37">
        <v>0</v>
      </c>
      <c r="K16" s="29"/>
      <c r="L16" s="37">
        <v>40</v>
      </c>
      <c r="M16" s="37">
        <v>19</v>
      </c>
      <c r="N16" s="37">
        <v>-52.5</v>
      </c>
      <c r="O16" s="37">
        <v>1789</v>
      </c>
      <c r="P16" s="37">
        <v>1735</v>
      </c>
      <c r="Q16" s="37">
        <v>-3.0184460592509783</v>
      </c>
    </row>
    <row r="17" spans="1:17" ht="25.5">
      <c r="A17" s="56" t="s">
        <v>167</v>
      </c>
      <c r="B17" s="6" t="s">
        <v>167</v>
      </c>
      <c r="C17" s="34">
        <v>1026</v>
      </c>
      <c r="D17" s="34">
        <v>912</v>
      </c>
      <c r="E17" s="34">
        <v>-11.11111068725586</v>
      </c>
      <c r="F17" s="34">
        <v>1112</v>
      </c>
      <c r="G17" s="34">
        <v>1339</v>
      </c>
      <c r="H17" s="34">
        <v>20.41366958618164</v>
      </c>
      <c r="I17" s="34">
        <v>172</v>
      </c>
      <c r="J17" s="34">
        <v>0</v>
      </c>
      <c r="K17" s="34">
        <v>-100</v>
      </c>
      <c r="L17" s="34">
        <v>341</v>
      </c>
      <c r="M17" s="34">
        <v>366</v>
      </c>
      <c r="N17" s="34">
        <v>7.33137845993042</v>
      </c>
      <c r="O17" s="34">
        <v>2651</v>
      </c>
      <c r="P17" s="34">
        <v>2617</v>
      </c>
      <c r="Q17" s="34">
        <v>-1.2825348377227783</v>
      </c>
    </row>
    <row r="18" spans="1:17" ht="12.75">
      <c r="A18" s="56"/>
      <c r="B18" s="6" t="s">
        <v>162</v>
      </c>
      <c r="C18" s="34">
        <v>0</v>
      </c>
      <c r="D18" s="34">
        <v>0</v>
      </c>
      <c r="E18" s="34">
        <v>0</v>
      </c>
      <c r="F18" s="34">
        <v>56</v>
      </c>
      <c r="G18" s="34">
        <v>112</v>
      </c>
      <c r="H18" s="34">
        <v>100</v>
      </c>
      <c r="I18" s="34">
        <v>0</v>
      </c>
      <c r="J18" s="34">
        <v>0</v>
      </c>
      <c r="K18" s="34">
        <v>0</v>
      </c>
      <c r="L18" s="34">
        <v>0</v>
      </c>
      <c r="M18" s="34">
        <v>7</v>
      </c>
      <c r="N18" s="34">
        <v>0</v>
      </c>
      <c r="O18" s="34">
        <v>56</v>
      </c>
      <c r="P18" s="34">
        <v>119</v>
      </c>
      <c r="Q18" s="34">
        <v>112.5</v>
      </c>
    </row>
    <row r="19" spans="1:17" ht="12.75">
      <c r="A19" s="55"/>
      <c r="B19" s="29" t="s">
        <v>10</v>
      </c>
      <c r="C19" s="37">
        <v>1026</v>
      </c>
      <c r="D19" s="37">
        <v>912</v>
      </c>
      <c r="E19" s="37">
        <v>-11.11111111111111</v>
      </c>
      <c r="F19" s="29">
        <v>1168</v>
      </c>
      <c r="G19" s="37">
        <v>1451</v>
      </c>
      <c r="H19" s="37">
        <v>24.2</v>
      </c>
      <c r="I19" s="37">
        <v>172</v>
      </c>
      <c r="J19" s="37">
        <v>0</v>
      </c>
      <c r="K19" s="37">
        <v>-100</v>
      </c>
      <c r="L19" s="37">
        <v>341</v>
      </c>
      <c r="M19" s="37">
        <v>373</v>
      </c>
      <c r="N19" s="37">
        <v>9.3841642228739</v>
      </c>
      <c r="O19" s="37">
        <v>2707</v>
      </c>
      <c r="P19" s="37">
        <v>2736</v>
      </c>
      <c r="Q19" s="37">
        <v>1.0712966383450313</v>
      </c>
    </row>
    <row r="20" spans="1:17" ht="12.75">
      <c r="A20" s="56" t="s">
        <v>162</v>
      </c>
      <c r="B20" s="6" t="s">
        <v>162</v>
      </c>
      <c r="C20" s="34">
        <v>0</v>
      </c>
      <c r="D20" s="34">
        <v>120</v>
      </c>
      <c r="E20" s="34">
        <v>0</v>
      </c>
      <c r="F20" s="34">
        <v>0</v>
      </c>
      <c r="G20" s="34">
        <v>112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6</v>
      </c>
      <c r="N20" s="34">
        <v>0</v>
      </c>
      <c r="O20" s="34">
        <v>0</v>
      </c>
      <c r="P20" s="34">
        <v>238</v>
      </c>
      <c r="Q20" s="34">
        <v>0</v>
      </c>
    </row>
    <row r="21" spans="1:17" ht="12.75">
      <c r="A21" s="55"/>
      <c r="B21" s="29" t="s">
        <v>10</v>
      </c>
      <c r="C21" s="37">
        <v>0</v>
      </c>
      <c r="D21" s="37">
        <v>120</v>
      </c>
      <c r="E21" s="29"/>
      <c r="F21" s="29">
        <v>0</v>
      </c>
      <c r="G21" s="37">
        <v>112</v>
      </c>
      <c r="H21" s="29"/>
      <c r="I21" s="37">
        <v>0</v>
      </c>
      <c r="J21" s="37">
        <v>0</v>
      </c>
      <c r="K21" s="29"/>
      <c r="L21" s="37">
        <v>0</v>
      </c>
      <c r="M21" s="37">
        <v>6</v>
      </c>
      <c r="N21" s="29"/>
      <c r="O21" s="37">
        <v>0</v>
      </c>
      <c r="P21" s="37">
        <v>238</v>
      </c>
      <c r="Q21" s="29"/>
    </row>
    <row r="22" spans="1:17" ht="12.75">
      <c r="A22" s="56" t="s">
        <v>168</v>
      </c>
      <c r="B22" s="6" t="s">
        <v>169</v>
      </c>
      <c r="C22" s="34">
        <v>0</v>
      </c>
      <c r="D22" s="34">
        <v>18</v>
      </c>
      <c r="E22" s="34">
        <v>0</v>
      </c>
      <c r="F22" s="34">
        <v>275</v>
      </c>
      <c r="G22" s="34">
        <v>204</v>
      </c>
      <c r="H22" s="34">
        <v>-25.81818199157715</v>
      </c>
      <c r="I22" s="34">
        <v>31</v>
      </c>
      <c r="J22" s="34">
        <v>0</v>
      </c>
      <c r="K22" s="34">
        <v>-100</v>
      </c>
      <c r="L22" s="34">
        <v>24</v>
      </c>
      <c r="M22" s="34">
        <v>9</v>
      </c>
      <c r="N22" s="34">
        <v>-62.5</v>
      </c>
      <c r="O22" s="34">
        <v>330</v>
      </c>
      <c r="P22" s="34">
        <v>231</v>
      </c>
      <c r="Q22" s="34">
        <v>-30</v>
      </c>
    </row>
    <row r="23" spans="1:17" ht="12.75">
      <c r="A23" s="56"/>
      <c r="B23" s="6" t="s">
        <v>162</v>
      </c>
      <c r="C23" s="34">
        <v>0</v>
      </c>
      <c r="D23" s="34">
        <v>0</v>
      </c>
      <c r="E23" s="34">
        <v>0</v>
      </c>
      <c r="F23" s="34">
        <v>336</v>
      </c>
      <c r="G23" s="34">
        <v>282</v>
      </c>
      <c r="H23" s="34">
        <v>-16.071428298950195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336</v>
      </c>
      <c r="P23" s="34">
        <v>282</v>
      </c>
      <c r="Q23" s="34">
        <v>-16.071428298950195</v>
      </c>
    </row>
    <row r="24" spans="1:17" ht="12.75">
      <c r="A24" s="56"/>
      <c r="B24" s="6" t="s">
        <v>170</v>
      </c>
      <c r="C24" s="34">
        <v>0</v>
      </c>
      <c r="D24" s="34">
        <v>62</v>
      </c>
      <c r="E24" s="34">
        <v>0</v>
      </c>
      <c r="F24" s="34">
        <v>90</v>
      </c>
      <c r="G24" s="34">
        <v>75</v>
      </c>
      <c r="H24" s="34">
        <v>-16.66666603088379</v>
      </c>
      <c r="I24" s="34">
        <v>12</v>
      </c>
      <c r="J24" s="34">
        <v>0</v>
      </c>
      <c r="K24" s="34">
        <v>-100</v>
      </c>
      <c r="L24" s="34">
        <v>35</v>
      </c>
      <c r="M24" s="34">
        <v>19</v>
      </c>
      <c r="N24" s="34">
        <v>-45.71428680419922</v>
      </c>
      <c r="O24" s="34">
        <v>137</v>
      </c>
      <c r="P24" s="34">
        <v>156</v>
      </c>
      <c r="Q24" s="34">
        <v>13.868613243103027</v>
      </c>
    </row>
    <row r="25" spans="1:17" ht="12.75">
      <c r="A25" s="56"/>
      <c r="B25" s="6" t="s">
        <v>171</v>
      </c>
      <c r="C25" s="34">
        <v>0</v>
      </c>
      <c r="D25" s="34">
        <v>0</v>
      </c>
      <c r="E25" s="34">
        <v>0</v>
      </c>
      <c r="F25" s="34">
        <v>100</v>
      </c>
      <c r="G25" s="34">
        <v>80</v>
      </c>
      <c r="H25" s="34">
        <v>-20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100</v>
      </c>
      <c r="P25" s="34">
        <v>80</v>
      </c>
      <c r="Q25" s="34">
        <v>-20</v>
      </c>
    </row>
    <row r="26" spans="1:17" ht="12.75">
      <c r="A26" s="56"/>
      <c r="B26" s="6" t="s">
        <v>172</v>
      </c>
      <c r="C26" s="34">
        <v>0</v>
      </c>
      <c r="D26" s="34">
        <v>45</v>
      </c>
      <c r="E26" s="34">
        <v>0</v>
      </c>
      <c r="F26" s="34">
        <v>186</v>
      </c>
      <c r="G26" s="34">
        <v>189</v>
      </c>
      <c r="H26" s="34">
        <v>1.6129032373428345</v>
      </c>
      <c r="I26" s="34">
        <v>0</v>
      </c>
      <c r="J26" s="34">
        <v>0</v>
      </c>
      <c r="K26" s="34">
        <v>0</v>
      </c>
      <c r="L26" s="34">
        <v>28</v>
      </c>
      <c r="M26" s="34">
        <v>3</v>
      </c>
      <c r="N26" s="34">
        <v>-89.28571319580078</v>
      </c>
      <c r="O26" s="34">
        <v>214</v>
      </c>
      <c r="P26" s="34">
        <v>237</v>
      </c>
      <c r="Q26" s="34">
        <v>10.747663497924805</v>
      </c>
    </row>
    <row r="27" spans="1:17" ht="12.75">
      <c r="A27" s="55"/>
      <c r="B27" s="29" t="s">
        <v>10</v>
      </c>
      <c r="C27" s="37">
        <v>0</v>
      </c>
      <c r="D27" s="37">
        <v>125</v>
      </c>
      <c r="E27" s="29"/>
      <c r="F27" s="29">
        <v>987</v>
      </c>
      <c r="G27" s="37">
        <v>830</v>
      </c>
      <c r="H27" s="37">
        <v>-15.9</v>
      </c>
      <c r="I27" s="37">
        <v>43</v>
      </c>
      <c r="J27" s="37">
        <v>0</v>
      </c>
      <c r="K27" s="37">
        <v>-100</v>
      </c>
      <c r="L27" s="37">
        <v>87</v>
      </c>
      <c r="M27" s="37">
        <v>31</v>
      </c>
      <c r="N27" s="37">
        <v>-64.36781609195403</v>
      </c>
      <c r="O27" s="37">
        <v>1117</v>
      </c>
      <c r="P27" s="37">
        <v>986</v>
      </c>
      <c r="Q27" s="37">
        <v>-11.727842435094002</v>
      </c>
    </row>
    <row r="28" spans="1:17" ht="25.5">
      <c r="A28" s="56" t="s">
        <v>173</v>
      </c>
      <c r="B28" s="6" t="s">
        <v>162</v>
      </c>
      <c r="C28" s="34">
        <v>132</v>
      </c>
      <c r="D28" s="34">
        <v>0</v>
      </c>
      <c r="E28" s="34">
        <v>-100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132</v>
      </c>
      <c r="P28" s="34">
        <v>0</v>
      </c>
      <c r="Q28" s="34">
        <v>-100</v>
      </c>
    </row>
    <row r="29" spans="1:17" ht="12.75">
      <c r="A29" s="56"/>
      <c r="B29" s="6" t="s">
        <v>173</v>
      </c>
      <c r="C29" s="34">
        <v>75</v>
      </c>
      <c r="D29" s="34">
        <v>0</v>
      </c>
      <c r="E29" s="34">
        <v>-100</v>
      </c>
      <c r="F29" s="34">
        <v>207</v>
      </c>
      <c r="G29" s="34">
        <v>135</v>
      </c>
      <c r="H29" s="34">
        <v>-34.78260803222656</v>
      </c>
      <c r="I29" s="34">
        <v>0</v>
      </c>
      <c r="J29" s="34">
        <v>0</v>
      </c>
      <c r="K29" s="34">
        <v>0</v>
      </c>
      <c r="L29" s="34">
        <v>10</v>
      </c>
      <c r="M29" s="34">
        <v>9</v>
      </c>
      <c r="N29" s="34">
        <v>-10</v>
      </c>
      <c r="O29" s="34">
        <v>292</v>
      </c>
      <c r="P29" s="34">
        <v>144</v>
      </c>
      <c r="Q29" s="34">
        <v>-50.684932708740234</v>
      </c>
    </row>
    <row r="30" spans="1:17" ht="12.75">
      <c r="A30" s="55"/>
      <c r="B30" s="29" t="s">
        <v>10</v>
      </c>
      <c r="C30" s="37">
        <v>207</v>
      </c>
      <c r="D30" s="37">
        <v>0</v>
      </c>
      <c r="E30" s="37">
        <v>-100</v>
      </c>
      <c r="F30" s="29">
        <v>207</v>
      </c>
      <c r="G30" s="37">
        <v>135</v>
      </c>
      <c r="H30" s="37">
        <v>-34.8</v>
      </c>
      <c r="I30" s="37">
        <v>0</v>
      </c>
      <c r="J30" s="37">
        <v>0</v>
      </c>
      <c r="K30" s="29"/>
      <c r="L30" s="37">
        <v>10</v>
      </c>
      <c r="M30" s="37">
        <v>9</v>
      </c>
      <c r="N30" s="37">
        <v>-10</v>
      </c>
      <c r="O30" s="37">
        <v>424</v>
      </c>
      <c r="P30" s="37">
        <v>144</v>
      </c>
      <c r="Q30" s="37">
        <v>-66.0377358490566</v>
      </c>
    </row>
    <row r="31" spans="1:17" ht="12.75">
      <c r="A31" s="56" t="s">
        <v>174</v>
      </c>
      <c r="B31" s="6" t="s">
        <v>175</v>
      </c>
      <c r="C31" s="34">
        <v>0</v>
      </c>
      <c r="D31" s="34">
        <v>0</v>
      </c>
      <c r="E31" s="34">
        <v>0</v>
      </c>
      <c r="F31" s="34">
        <v>0</v>
      </c>
      <c r="G31" s="34">
        <v>3</v>
      </c>
      <c r="H31" s="34">
        <v>0</v>
      </c>
      <c r="I31" s="34">
        <v>0</v>
      </c>
      <c r="J31" s="34">
        <v>0</v>
      </c>
      <c r="K31" s="34">
        <v>0</v>
      </c>
      <c r="L31" s="34">
        <v>6</v>
      </c>
      <c r="M31" s="34">
        <v>2</v>
      </c>
      <c r="N31" s="34">
        <v>-66.66666412353516</v>
      </c>
      <c r="O31" s="34">
        <v>6</v>
      </c>
      <c r="P31" s="34">
        <v>5</v>
      </c>
      <c r="Q31" s="34">
        <v>-16.66666603088379</v>
      </c>
    </row>
    <row r="32" spans="1:17" ht="12.75">
      <c r="A32" s="56"/>
      <c r="B32" s="6" t="s">
        <v>162</v>
      </c>
      <c r="C32" s="34">
        <v>516</v>
      </c>
      <c r="D32" s="34">
        <v>840</v>
      </c>
      <c r="E32" s="34">
        <v>62.79069900512695</v>
      </c>
      <c r="F32" s="34">
        <v>270</v>
      </c>
      <c r="G32" s="34">
        <v>181</v>
      </c>
      <c r="H32" s="34">
        <v>-32.96296310424805</v>
      </c>
      <c r="I32" s="34">
        <v>0</v>
      </c>
      <c r="J32" s="34">
        <v>0</v>
      </c>
      <c r="K32" s="34">
        <v>0</v>
      </c>
      <c r="L32" s="34">
        <v>8</v>
      </c>
      <c r="M32" s="34">
        <v>0</v>
      </c>
      <c r="N32" s="34">
        <v>-100</v>
      </c>
      <c r="O32" s="34">
        <v>794</v>
      </c>
      <c r="P32" s="34">
        <v>1021</v>
      </c>
      <c r="Q32" s="34">
        <v>28.589420318603516</v>
      </c>
    </row>
    <row r="33" spans="1:17" ht="12.75">
      <c r="A33" s="56"/>
      <c r="B33" s="6" t="s">
        <v>174</v>
      </c>
      <c r="C33" s="34">
        <v>592</v>
      </c>
      <c r="D33" s="34">
        <v>758</v>
      </c>
      <c r="E33" s="34">
        <v>28.04054069519043</v>
      </c>
      <c r="F33" s="34">
        <v>712</v>
      </c>
      <c r="G33" s="34">
        <v>861</v>
      </c>
      <c r="H33" s="34">
        <v>20.926965713500977</v>
      </c>
      <c r="I33" s="34">
        <v>0</v>
      </c>
      <c r="J33" s="34">
        <v>0</v>
      </c>
      <c r="K33" s="34">
        <v>0</v>
      </c>
      <c r="L33" s="34">
        <v>130</v>
      </c>
      <c r="M33" s="34">
        <v>105</v>
      </c>
      <c r="N33" s="34">
        <v>-19.230770111083984</v>
      </c>
      <c r="O33" s="34">
        <v>1434</v>
      </c>
      <c r="P33" s="34">
        <v>1724</v>
      </c>
      <c r="Q33" s="34">
        <v>20.22315216064453</v>
      </c>
    </row>
    <row r="34" spans="1:17" ht="12.75">
      <c r="A34" s="55"/>
      <c r="B34" s="29" t="s">
        <v>10</v>
      </c>
      <c r="C34" s="37">
        <v>1108</v>
      </c>
      <c r="D34" s="37">
        <v>1598</v>
      </c>
      <c r="E34" s="37">
        <v>44.22382671480145</v>
      </c>
      <c r="F34" s="37">
        <v>982</v>
      </c>
      <c r="G34" s="37">
        <v>1045</v>
      </c>
      <c r="H34" s="37">
        <v>6.415478615071283</v>
      </c>
      <c r="I34" s="37">
        <v>0</v>
      </c>
      <c r="J34" s="37">
        <v>0</v>
      </c>
      <c r="K34" s="29"/>
      <c r="L34" s="37">
        <v>144</v>
      </c>
      <c r="M34" s="37">
        <v>107</v>
      </c>
      <c r="N34" s="37">
        <v>-25.694444444444443</v>
      </c>
      <c r="O34" s="37">
        <v>2234</v>
      </c>
      <c r="P34" s="37">
        <v>2750</v>
      </c>
      <c r="Q34" s="37">
        <v>23.097582811101162</v>
      </c>
    </row>
    <row r="35" spans="1:17" ht="12.75">
      <c r="A35" s="12" t="s">
        <v>176</v>
      </c>
      <c r="B35" s="12"/>
      <c r="C35" s="39">
        <v>4211</v>
      </c>
      <c r="D35" s="39">
        <v>4862</v>
      </c>
      <c r="E35" s="39">
        <v>15.459510805034434</v>
      </c>
      <c r="F35" s="39">
        <v>4736</v>
      </c>
      <c r="G35" s="39">
        <v>4787</v>
      </c>
      <c r="H35" s="39">
        <v>1.0768581081081081</v>
      </c>
      <c r="I35" s="39">
        <v>215</v>
      </c>
      <c r="J35" s="39">
        <v>0</v>
      </c>
      <c r="K35" s="39">
        <v>-100</v>
      </c>
      <c r="L35" s="39">
        <v>862</v>
      </c>
      <c r="M35" s="39">
        <v>755</v>
      </c>
      <c r="N35" s="39">
        <v>-12.412993039443155</v>
      </c>
      <c r="O35" s="39">
        <v>10024</v>
      </c>
      <c r="P35" s="39">
        <v>10404</v>
      </c>
      <c r="Q35" s="39">
        <v>3.790901835594573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A2" sqref="A2:Q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177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60</v>
      </c>
      <c r="B7" s="6" t="s">
        <v>178</v>
      </c>
      <c r="C7" s="34">
        <v>4409</v>
      </c>
      <c r="D7" s="34">
        <v>4721</v>
      </c>
      <c r="E7" s="34">
        <v>7.07643461227417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654</v>
      </c>
      <c r="M7" s="34">
        <v>760</v>
      </c>
      <c r="N7" s="34">
        <v>16.207950592041016</v>
      </c>
      <c r="O7" s="34">
        <v>5063</v>
      </c>
      <c r="P7" s="34">
        <v>5481</v>
      </c>
      <c r="Q7" s="34">
        <v>8.255974769592285</v>
      </c>
    </row>
    <row r="8" spans="2:17" ht="12.75">
      <c r="B8" s="29" t="s">
        <v>10</v>
      </c>
      <c r="C8" s="37">
        <v>4409</v>
      </c>
      <c r="D8" s="37">
        <v>4721</v>
      </c>
      <c r="E8" s="37">
        <v>7.076434565661148</v>
      </c>
      <c r="F8" s="37">
        <v>0</v>
      </c>
      <c r="G8" s="37">
        <v>0</v>
      </c>
      <c r="H8" s="29"/>
      <c r="I8" s="37">
        <v>0</v>
      </c>
      <c r="J8" s="37">
        <v>0</v>
      </c>
      <c r="K8" s="29"/>
      <c r="L8" s="37">
        <v>654</v>
      </c>
      <c r="M8" s="37">
        <v>760</v>
      </c>
      <c r="N8" s="37">
        <v>16.207951070336392</v>
      </c>
      <c r="O8" s="37">
        <v>5063</v>
      </c>
      <c r="P8" s="37">
        <v>5481</v>
      </c>
      <c r="Q8" s="37">
        <v>8.255974718546316</v>
      </c>
    </row>
    <row r="9" spans="1:17" ht="12.75">
      <c r="A9" s="12" t="s">
        <v>179</v>
      </c>
      <c r="B9" s="12"/>
      <c r="C9" s="39">
        <v>4409</v>
      </c>
      <c r="D9" s="39">
        <v>4721</v>
      </c>
      <c r="E9" s="39">
        <v>7.076434565661148</v>
      </c>
      <c r="F9" s="39">
        <v>0</v>
      </c>
      <c r="G9" s="39">
        <v>0</v>
      </c>
      <c r="H9" s="12"/>
      <c r="I9" s="39">
        <v>0</v>
      </c>
      <c r="J9" s="39">
        <v>0</v>
      </c>
      <c r="K9" s="12"/>
      <c r="L9" s="39">
        <v>654</v>
      </c>
      <c r="M9" s="39">
        <v>760</v>
      </c>
      <c r="N9" s="39">
        <v>16.207951070336392</v>
      </c>
      <c r="O9" s="39">
        <v>5063</v>
      </c>
      <c r="P9" s="39">
        <v>5481</v>
      </c>
      <c r="Q9" s="39">
        <v>8.255974718546316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A1">
      <selection activeCell="A43" sqref="A43:IV43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195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25.5">
      <c r="A7" s="56" t="s">
        <v>180</v>
      </c>
      <c r="B7" s="6" t="s">
        <v>181</v>
      </c>
      <c r="C7" s="34">
        <v>4900</v>
      </c>
      <c r="D7" s="34">
        <v>5390</v>
      </c>
      <c r="E7" s="34">
        <v>10</v>
      </c>
      <c r="F7" s="34">
        <v>1748</v>
      </c>
      <c r="G7" s="34">
        <v>1687</v>
      </c>
      <c r="H7" s="34">
        <v>-3.4897024631500244</v>
      </c>
      <c r="I7" s="34">
        <v>106</v>
      </c>
      <c r="J7" s="34">
        <v>93</v>
      </c>
      <c r="K7" s="34">
        <v>-12.264150619506836</v>
      </c>
      <c r="L7" s="34">
        <v>521</v>
      </c>
      <c r="M7" s="34">
        <v>483</v>
      </c>
      <c r="N7" s="34">
        <v>-7.293665885925293</v>
      </c>
      <c r="O7" s="34">
        <v>7275</v>
      </c>
      <c r="P7" s="34">
        <v>7653</v>
      </c>
      <c r="Q7" s="34">
        <v>5.195876121520996</v>
      </c>
    </row>
    <row r="8" spans="1:17" ht="12.75">
      <c r="A8" s="32"/>
      <c r="B8" s="6" t="s">
        <v>182</v>
      </c>
      <c r="C8" s="34">
        <v>327</v>
      </c>
      <c r="D8" s="34">
        <v>398</v>
      </c>
      <c r="E8" s="34">
        <v>21.71253776550293</v>
      </c>
      <c r="F8" s="34">
        <v>304</v>
      </c>
      <c r="G8" s="34">
        <v>327</v>
      </c>
      <c r="H8" s="34">
        <v>7.565789699554443</v>
      </c>
      <c r="I8" s="34">
        <v>3</v>
      </c>
      <c r="J8" s="34">
        <v>0</v>
      </c>
      <c r="K8" s="34">
        <v>-100</v>
      </c>
      <c r="L8" s="34">
        <v>63</v>
      </c>
      <c r="M8" s="34">
        <v>46</v>
      </c>
      <c r="N8" s="34">
        <v>-26.984127044677734</v>
      </c>
      <c r="O8" s="34">
        <v>697</v>
      </c>
      <c r="P8" s="34">
        <v>771</v>
      </c>
      <c r="Q8" s="34">
        <v>10.61693000793457</v>
      </c>
    </row>
    <row r="9" spans="1:17" ht="12.75">
      <c r="A9" s="32"/>
      <c r="B9" s="6" t="s">
        <v>183</v>
      </c>
      <c r="C9" s="34">
        <v>479</v>
      </c>
      <c r="D9" s="34">
        <v>364</v>
      </c>
      <c r="E9" s="34">
        <v>-24.008350372314453</v>
      </c>
      <c r="F9" s="34">
        <v>211</v>
      </c>
      <c r="G9" s="34">
        <v>143</v>
      </c>
      <c r="H9" s="34">
        <v>-32.22748947143555</v>
      </c>
      <c r="I9" s="34">
        <v>82</v>
      </c>
      <c r="J9" s="34">
        <v>0</v>
      </c>
      <c r="K9" s="34">
        <v>-100</v>
      </c>
      <c r="L9" s="34">
        <v>264</v>
      </c>
      <c r="M9" s="34">
        <v>168</v>
      </c>
      <c r="N9" s="34">
        <v>-36.3636360168457</v>
      </c>
      <c r="O9" s="34">
        <v>1036</v>
      </c>
      <c r="P9" s="34">
        <v>675</v>
      </c>
      <c r="Q9" s="34">
        <v>-34.845558166503906</v>
      </c>
    </row>
    <row r="10" spans="1:17" ht="12.75">
      <c r="A10" s="32"/>
      <c r="B10" s="6" t="s">
        <v>61</v>
      </c>
      <c r="C10" s="34">
        <v>0</v>
      </c>
      <c r="D10" s="34">
        <v>80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80</v>
      </c>
      <c r="Q10" s="34">
        <v>0</v>
      </c>
    </row>
    <row r="11" spans="2:17" ht="12.75">
      <c r="B11" s="29" t="s">
        <v>10</v>
      </c>
      <c r="C11" s="37">
        <v>5706</v>
      </c>
      <c r="D11" s="37">
        <v>6232</v>
      </c>
      <c r="E11" s="37">
        <v>9.218366631615844</v>
      </c>
      <c r="F11" s="29">
        <v>2263</v>
      </c>
      <c r="G11" s="37">
        <v>2157</v>
      </c>
      <c r="H11" s="37">
        <v>-4.7</v>
      </c>
      <c r="I11" s="37">
        <v>191</v>
      </c>
      <c r="J11" s="37">
        <v>93</v>
      </c>
      <c r="K11" s="37">
        <v>-51.3</v>
      </c>
      <c r="L11" s="37">
        <v>848</v>
      </c>
      <c r="M11" s="37">
        <v>697</v>
      </c>
      <c r="N11" s="37">
        <v>-17.806603773584907</v>
      </c>
      <c r="O11" s="37">
        <v>9008</v>
      </c>
      <c r="P11" s="37">
        <v>9179</v>
      </c>
      <c r="Q11" s="37">
        <v>1.8983126110124333</v>
      </c>
    </row>
    <row r="12" spans="1:17" ht="12.75">
      <c r="A12" s="32" t="s">
        <v>184</v>
      </c>
      <c r="B12" s="6" t="s">
        <v>184</v>
      </c>
      <c r="C12" s="34">
        <v>2949</v>
      </c>
      <c r="D12" s="34">
        <v>3376</v>
      </c>
      <c r="E12" s="34">
        <v>14.479484558105469</v>
      </c>
      <c r="F12" s="34">
        <v>2007</v>
      </c>
      <c r="G12" s="34">
        <v>2265</v>
      </c>
      <c r="H12" s="34">
        <v>12.85500717163086</v>
      </c>
      <c r="I12" s="34">
        <v>0</v>
      </c>
      <c r="J12" s="34">
        <v>0</v>
      </c>
      <c r="K12" s="34">
        <v>0</v>
      </c>
      <c r="L12" s="34">
        <v>808</v>
      </c>
      <c r="M12" s="34">
        <v>864</v>
      </c>
      <c r="N12" s="34">
        <v>6.93069314956665</v>
      </c>
      <c r="O12" s="34">
        <v>5764</v>
      </c>
      <c r="P12" s="34">
        <v>6505</v>
      </c>
      <c r="Q12" s="34">
        <v>12.855655670166016</v>
      </c>
    </row>
    <row r="13" spans="2:17" ht="12.75">
      <c r="B13" s="29" t="s">
        <v>10</v>
      </c>
      <c r="C13" s="37">
        <v>2949</v>
      </c>
      <c r="D13" s="37">
        <v>3376</v>
      </c>
      <c r="E13" s="37">
        <v>14.47948457104103</v>
      </c>
      <c r="F13" s="29">
        <v>2007</v>
      </c>
      <c r="G13" s="37">
        <v>2265</v>
      </c>
      <c r="H13" s="37">
        <v>12.9</v>
      </c>
      <c r="I13" s="37">
        <v>0</v>
      </c>
      <c r="J13" s="37">
        <v>0</v>
      </c>
      <c r="K13" s="29"/>
      <c r="L13" s="37">
        <v>808</v>
      </c>
      <c r="M13" s="37">
        <v>864</v>
      </c>
      <c r="N13" s="37">
        <v>6.930693069306931</v>
      </c>
      <c r="O13" s="37">
        <v>5764</v>
      </c>
      <c r="P13" s="37">
        <v>6505</v>
      </c>
      <c r="Q13" s="37">
        <v>12.855655794587092</v>
      </c>
    </row>
    <row r="14" spans="1:17" ht="12.75">
      <c r="A14" s="32" t="s">
        <v>185</v>
      </c>
      <c r="B14" s="6" t="s">
        <v>186</v>
      </c>
      <c r="C14" s="34">
        <v>1375</v>
      </c>
      <c r="D14" s="34">
        <v>1485</v>
      </c>
      <c r="E14" s="34">
        <v>8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4</v>
      </c>
      <c r="M14" s="34">
        <v>6</v>
      </c>
      <c r="N14" s="34">
        <v>50</v>
      </c>
      <c r="O14" s="34">
        <v>1379</v>
      </c>
      <c r="P14" s="34">
        <v>1491</v>
      </c>
      <c r="Q14" s="34">
        <v>8.121827125549316</v>
      </c>
    </row>
    <row r="15" spans="1:17" ht="12.75">
      <c r="A15" s="32"/>
      <c r="B15" s="6" t="s">
        <v>187</v>
      </c>
      <c r="C15" s="34">
        <v>2023</v>
      </c>
      <c r="D15" s="34">
        <v>2208</v>
      </c>
      <c r="E15" s="34">
        <v>9.144834518432617</v>
      </c>
      <c r="F15" s="34">
        <v>1110</v>
      </c>
      <c r="G15" s="34">
        <v>672</v>
      </c>
      <c r="H15" s="34">
        <v>-39.4594612121582</v>
      </c>
      <c r="I15" s="34">
        <v>0</v>
      </c>
      <c r="J15" s="34">
        <v>0</v>
      </c>
      <c r="K15" s="34">
        <v>0</v>
      </c>
      <c r="L15" s="34">
        <v>1482</v>
      </c>
      <c r="M15" s="34">
        <v>1994</v>
      </c>
      <c r="N15" s="34">
        <v>34.547908782958984</v>
      </c>
      <c r="O15" s="34">
        <v>4615</v>
      </c>
      <c r="P15" s="34">
        <v>4874</v>
      </c>
      <c r="Q15" s="34">
        <v>5.6121344566345215</v>
      </c>
    </row>
    <row r="16" spans="1:17" ht="12.75">
      <c r="A16" s="32"/>
      <c r="B16" s="6" t="s">
        <v>193</v>
      </c>
      <c r="C16" s="34">
        <v>2152</v>
      </c>
      <c r="D16" s="34">
        <v>1813</v>
      </c>
      <c r="E16" s="34">
        <v>-15.752788543701172</v>
      </c>
      <c r="F16" s="34">
        <v>401</v>
      </c>
      <c r="G16" s="34">
        <v>610</v>
      </c>
      <c r="H16" s="34">
        <v>52.11970138549805</v>
      </c>
      <c r="I16" s="34">
        <v>0</v>
      </c>
      <c r="J16" s="34">
        <v>0</v>
      </c>
      <c r="K16" s="34">
        <v>0</v>
      </c>
      <c r="L16" s="34">
        <v>136</v>
      </c>
      <c r="M16" s="34">
        <v>267</v>
      </c>
      <c r="N16" s="34">
        <v>96.32353210449219</v>
      </c>
      <c r="O16" s="34">
        <v>2689</v>
      </c>
      <c r="P16" s="34">
        <v>2690</v>
      </c>
      <c r="Q16" s="34">
        <v>0.03718854486942291</v>
      </c>
    </row>
    <row r="17" spans="2:17" ht="12.75">
      <c r="B17" s="29" t="s">
        <v>10</v>
      </c>
      <c r="C17" s="37">
        <f>SUM(C14:C16)</f>
        <v>5550</v>
      </c>
      <c r="D17" s="37">
        <f>SUM(D14:D16)</f>
        <v>5506</v>
      </c>
      <c r="E17" s="36">
        <f>((D17-C17)/C17)*100</f>
        <v>-0.7927927927927928</v>
      </c>
      <c r="F17" s="37">
        <f>SUM(F14:F16)</f>
        <v>1511</v>
      </c>
      <c r="G17" s="37">
        <f>SUM(G14:G16)</f>
        <v>1282</v>
      </c>
      <c r="H17" s="37">
        <f>((G17-F17)/F17)*100</f>
        <v>-15.155526141628062</v>
      </c>
      <c r="I17" s="37">
        <v>0</v>
      </c>
      <c r="J17" s="37">
        <v>0</v>
      </c>
      <c r="K17" s="29"/>
      <c r="L17" s="37">
        <f>SUM(L14:L16)</f>
        <v>1622</v>
      </c>
      <c r="M17" s="37">
        <f>SUM(M14:M16)</f>
        <v>2267</v>
      </c>
      <c r="N17" s="37">
        <f>((M17-L17)/L17)*100</f>
        <v>39.76572133168928</v>
      </c>
      <c r="O17" s="37">
        <f>SUM(O14:O16)</f>
        <v>8683</v>
      </c>
      <c r="P17" s="37">
        <f>SUM(P14:P16)</f>
        <v>9055</v>
      </c>
      <c r="Q17" s="37">
        <f>((P17-O17)/O17)*100</f>
        <v>4.284233559829552</v>
      </c>
    </row>
    <row r="18" spans="1:17" ht="12.75">
      <c r="A18" s="32" t="s">
        <v>188</v>
      </c>
      <c r="B18" s="6" t="s">
        <v>188</v>
      </c>
      <c r="C18" s="34">
        <v>8365</v>
      </c>
      <c r="D18" s="34">
        <v>9886</v>
      </c>
      <c r="E18" s="34">
        <v>18.182905197143555</v>
      </c>
      <c r="F18" s="34">
        <v>2000</v>
      </c>
      <c r="G18" s="34">
        <v>2018</v>
      </c>
      <c r="H18" s="34">
        <v>0.8999999761581421</v>
      </c>
      <c r="I18" s="34">
        <v>76</v>
      </c>
      <c r="J18" s="34">
        <v>112</v>
      </c>
      <c r="K18" s="34">
        <v>47.3684196472168</v>
      </c>
      <c r="L18" s="34">
        <v>592</v>
      </c>
      <c r="M18" s="34">
        <v>257</v>
      </c>
      <c r="N18" s="34">
        <v>-56.58783721923828</v>
      </c>
      <c r="O18" s="34">
        <v>11033</v>
      </c>
      <c r="P18" s="34">
        <v>12273</v>
      </c>
      <c r="Q18" s="34">
        <v>11.239009857177734</v>
      </c>
    </row>
    <row r="19" spans="2:17" ht="12.75">
      <c r="B19" s="29" t="s">
        <v>10</v>
      </c>
      <c r="C19" s="37">
        <v>8365</v>
      </c>
      <c r="D19" s="37">
        <v>9886</v>
      </c>
      <c r="E19" s="37">
        <v>18.18290496114764</v>
      </c>
      <c r="F19" s="29">
        <v>2000</v>
      </c>
      <c r="G19" s="37">
        <v>2018</v>
      </c>
      <c r="H19" s="37">
        <v>0.9</v>
      </c>
      <c r="I19" s="37">
        <v>76</v>
      </c>
      <c r="J19" s="37">
        <v>112</v>
      </c>
      <c r="K19" s="37">
        <v>47.4</v>
      </c>
      <c r="L19" s="37">
        <v>592</v>
      </c>
      <c r="M19" s="37">
        <v>257</v>
      </c>
      <c r="N19" s="37">
        <v>-56.58783783783784</v>
      </c>
      <c r="O19" s="37">
        <v>11033</v>
      </c>
      <c r="P19" s="37">
        <v>12273</v>
      </c>
      <c r="Q19" s="37">
        <v>11.23901024200127</v>
      </c>
    </row>
    <row r="20" spans="1:17" ht="12.75">
      <c r="A20" s="32" t="s">
        <v>191</v>
      </c>
      <c r="B20" s="6" t="s">
        <v>191</v>
      </c>
      <c r="C20" s="34">
        <v>1852</v>
      </c>
      <c r="D20" s="34">
        <v>2300</v>
      </c>
      <c r="E20" s="34">
        <v>24.190065383911133</v>
      </c>
      <c r="F20" s="34">
        <v>918</v>
      </c>
      <c r="G20" s="34">
        <v>868</v>
      </c>
      <c r="H20" s="34">
        <v>-5.4466233253479</v>
      </c>
      <c r="I20" s="34">
        <v>0</v>
      </c>
      <c r="J20" s="34">
        <v>0</v>
      </c>
      <c r="K20" s="34">
        <v>0</v>
      </c>
      <c r="L20" s="34">
        <v>173</v>
      </c>
      <c r="M20" s="34">
        <v>163</v>
      </c>
      <c r="N20" s="34">
        <v>-5.780346870422363</v>
      </c>
      <c r="O20" s="34">
        <v>2943</v>
      </c>
      <c r="P20" s="34">
        <v>3331</v>
      </c>
      <c r="Q20" s="34">
        <v>13.183826446533203</v>
      </c>
    </row>
    <row r="21" spans="2:17" ht="12.75">
      <c r="B21" s="29" t="s">
        <v>10</v>
      </c>
      <c r="C21" s="37">
        <v>1852</v>
      </c>
      <c r="D21" s="37">
        <v>2300</v>
      </c>
      <c r="E21" s="37">
        <v>24.190064794816415</v>
      </c>
      <c r="F21" s="29">
        <v>918</v>
      </c>
      <c r="G21" s="37">
        <v>868</v>
      </c>
      <c r="H21" s="37">
        <v>-5.4</v>
      </c>
      <c r="I21" s="37">
        <v>0</v>
      </c>
      <c r="J21" s="37">
        <v>0</v>
      </c>
      <c r="K21" s="29"/>
      <c r="L21" s="37">
        <v>173</v>
      </c>
      <c r="M21" s="37">
        <v>163</v>
      </c>
      <c r="N21" s="37">
        <v>-5.780346820809249</v>
      </c>
      <c r="O21" s="37">
        <v>2943</v>
      </c>
      <c r="P21" s="37">
        <v>3331</v>
      </c>
      <c r="Q21" s="37">
        <v>13.183826027862725</v>
      </c>
    </row>
    <row r="22" spans="1:17" ht="12.75">
      <c r="A22" s="32" t="s">
        <v>192</v>
      </c>
      <c r="B22" s="6" t="s">
        <v>192</v>
      </c>
      <c r="C22" s="34">
        <v>5696</v>
      </c>
      <c r="D22" s="34">
        <v>6411</v>
      </c>
      <c r="E22" s="34">
        <v>12.552668571472168</v>
      </c>
      <c r="F22" s="34">
        <v>1859</v>
      </c>
      <c r="G22" s="34">
        <v>1752</v>
      </c>
      <c r="H22" s="34">
        <v>-5.755782604217529</v>
      </c>
      <c r="I22" s="34">
        <v>0</v>
      </c>
      <c r="J22" s="34">
        <v>0</v>
      </c>
      <c r="K22" s="34">
        <v>0</v>
      </c>
      <c r="L22" s="34">
        <v>1077</v>
      </c>
      <c r="M22" s="34">
        <v>895</v>
      </c>
      <c r="N22" s="34">
        <v>-16.898792266845703</v>
      </c>
      <c r="O22" s="34">
        <v>8632</v>
      </c>
      <c r="P22" s="34">
        <v>9058</v>
      </c>
      <c r="Q22" s="34">
        <v>4.935125350952148</v>
      </c>
    </row>
    <row r="23" spans="2:17" ht="12.75">
      <c r="B23" s="29" t="s">
        <v>10</v>
      </c>
      <c r="C23" s="37">
        <v>5696</v>
      </c>
      <c r="D23" s="37">
        <v>6411</v>
      </c>
      <c r="E23" s="37">
        <v>12.552668539325843</v>
      </c>
      <c r="F23" s="29">
        <v>1859</v>
      </c>
      <c r="G23" s="37">
        <v>1752</v>
      </c>
      <c r="H23" s="37">
        <v>-5.8</v>
      </c>
      <c r="I23" s="37">
        <v>0</v>
      </c>
      <c r="J23" s="37">
        <v>0</v>
      </c>
      <c r="K23" s="29"/>
      <c r="L23" s="37">
        <v>1077</v>
      </c>
      <c r="M23" s="37">
        <v>895</v>
      </c>
      <c r="N23" s="37">
        <v>-16.898792943361187</v>
      </c>
      <c r="O23" s="37">
        <v>8632</v>
      </c>
      <c r="P23" s="37">
        <v>9058</v>
      </c>
      <c r="Q23" s="37">
        <v>4.935125115848008</v>
      </c>
    </row>
    <row r="24" spans="1:17" ht="12.75">
      <c r="A24" s="32" t="s">
        <v>189</v>
      </c>
      <c r="B24" s="6" t="s">
        <v>190</v>
      </c>
      <c r="C24" s="34">
        <v>896</v>
      </c>
      <c r="D24" s="34">
        <v>988</v>
      </c>
      <c r="E24" s="34">
        <v>10.267857551574707</v>
      </c>
      <c r="F24" s="34">
        <v>100</v>
      </c>
      <c r="G24" s="34">
        <v>104</v>
      </c>
      <c r="H24" s="34">
        <v>4</v>
      </c>
      <c r="I24" s="34">
        <v>0</v>
      </c>
      <c r="J24" s="34">
        <v>0</v>
      </c>
      <c r="K24" s="34">
        <v>0</v>
      </c>
      <c r="L24" s="34">
        <v>88</v>
      </c>
      <c r="M24" s="34">
        <v>0</v>
      </c>
      <c r="N24" s="34">
        <v>-100</v>
      </c>
      <c r="O24" s="34">
        <v>1084</v>
      </c>
      <c r="P24" s="34">
        <v>1092</v>
      </c>
      <c r="Q24" s="34">
        <v>0.7380073666572571</v>
      </c>
    </row>
    <row r="25" spans="2:17" ht="12.75">
      <c r="B25" s="29" t="s">
        <v>10</v>
      </c>
      <c r="C25" s="37">
        <v>896</v>
      </c>
      <c r="D25" s="37">
        <v>988</v>
      </c>
      <c r="E25" s="37">
        <v>10.267857142857142</v>
      </c>
      <c r="F25" s="37">
        <v>100</v>
      </c>
      <c r="G25" s="37">
        <v>104</v>
      </c>
      <c r="H25" s="37">
        <v>4</v>
      </c>
      <c r="I25" s="37">
        <v>0</v>
      </c>
      <c r="J25" s="37">
        <v>0</v>
      </c>
      <c r="K25" s="29"/>
      <c r="L25" s="37">
        <v>88</v>
      </c>
      <c r="M25" s="37">
        <v>0</v>
      </c>
      <c r="N25" s="37">
        <v>-100</v>
      </c>
      <c r="O25" s="37">
        <v>1084</v>
      </c>
      <c r="P25" s="37">
        <v>1092</v>
      </c>
      <c r="Q25" s="37">
        <v>0.7380073800738007</v>
      </c>
    </row>
    <row r="26" spans="1:17" ht="12.75">
      <c r="A26" s="12" t="s">
        <v>194</v>
      </c>
      <c r="B26" s="12"/>
      <c r="C26" s="39">
        <v>31014</v>
      </c>
      <c r="D26" s="39">
        <v>34699</v>
      </c>
      <c r="E26" s="39">
        <v>11.881730831237507</v>
      </c>
      <c r="F26" s="39">
        <v>10658</v>
      </c>
      <c r="G26" s="39">
        <v>10446</v>
      </c>
      <c r="H26" s="39">
        <v>-1.989116156877463</v>
      </c>
      <c r="I26" s="39">
        <v>267</v>
      </c>
      <c r="J26" s="39">
        <v>205</v>
      </c>
      <c r="K26" s="39">
        <v>-23.220973782771537</v>
      </c>
      <c r="L26" s="39">
        <v>5208</v>
      </c>
      <c r="M26" s="39">
        <v>5143</v>
      </c>
      <c r="N26" s="39">
        <v>-1.248079877112135</v>
      </c>
      <c r="O26" s="39">
        <v>47147</v>
      </c>
      <c r="P26" s="39">
        <v>50493</v>
      </c>
      <c r="Q26" s="39">
        <v>7.096952086028804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  <ignoredErrors>
    <ignoredError sqref="C17:D17 F17:G17 L17:M17 O17:P17" formulaRange="1"/>
    <ignoredError sqref="E17 N17" formula="1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A2" sqref="A2:Q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196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197</v>
      </c>
      <c r="B7" s="6" t="s">
        <v>197</v>
      </c>
      <c r="C7" s="34">
        <v>2016</v>
      </c>
      <c r="D7" s="34">
        <v>1808</v>
      </c>
      <c r="E7" s="34">
        <v>-10.317460060119629</v>
      </c>
      <c r="F7" s="34">
        <v>3383</v>
      </c>
      <c r="G7" s="34">
        <v>3452</v>
      </c>
      <c r="H7" s="34">
        <v>2.039609909057617</v>
      </c>
      <c r="I7" s="34">
        <v>100</v>
      </c>
      <c r="J7" s="34">
        <v>160</v>
      </c>
      <c r="K7" s="34">
        <v>60</v>
      </c>
      <c r="L7" s="34">
        <v>5104</v>
      </c>
      <c r="M7" s="34">
        <v>4573</v>
      </c>
      <c r="N7" s="34">
        <v>-10.403605461120605</v>
      </c>
      <c r="O7" s="34">
        <v>10603</v>
      </c>
      <c r="P7" s="34">
        <v>9993</v>
      </c>
      <c r="Q7" s="34">
        <v>-5.75308895111084</v>
      </c>
    </row>
    <row r="8" spans="2:17" ht="12.75">
      <c r="B8" s="29" t="s">
        <v>10</v>
      </c>
      <c r="C8" s="37">
        <v>2016</v>
      </c>
      <c r="D8" s="37">
        <v>1808</v>
      </c>
      <c r="E8" s="37">
        <v>-10.317460317460318</v>
      </c>
      <c r="F8" s="37">
        <v>3383</v>
      </c>
      <c r="G8" s="37">
        <v>3452</v>
      </c>
      <c r="H8" s="37">
        <v>2.039609813774756</v>
      </c>
      <c r="I8" s="37">
        <v>100</v>
      </c>
      <c r="J8" s="37">
        <v>160</v>
      </c>
      <c r="K8" s="37">
        <v>60</v>
      </c>
      <c r="L8" s="37">
        <v>5104</v>
      </c>
      <c r="M8" s="37">
        <v>4573</v>
      </c>
      <c r="N8" s="37">
        <v>-10.403605015673982</v>
      </c>
      <c r="O8" s="37">
        <v>10603</v>
      </c>
      <c r="P8" s="37">
        <v>9993</v>
      </c>
      <c r="Q8" s="37">
        <v>-5.753088748467415</v>
      </c>
    </row>
    <row r="9" spans="1:17" ht="12.75">
      <c r="A9" s="12" t="s">
        <v>198</v>
      </c>
      <c r="B9" s="12"/>
      <c r="C9" s="39">
        <v>2016</v>
      </c>
      <c r="D9" s="39">
        <v>1808</v>
      </c>
      <c r="E9" s="39">
        <v>-10.317460317460318</v>
      </c>
      <c r="F9" s="39">
        <v>3383</v>
      </c>
      <c r="G9" s="39">
        <v>3452</v>
      </c>
      <c r="H9" s="39">
        <v>2.039609813774756</v>
      </c>
      <c r="I9" s="39">
        <v>100</v>
      </c>
      <c r="J9" s="39">
        <v>160</v>
      </c>
      <c r="K9" s="39">
        <v>60</v>
      </c>
      <c r="L9" s="39">
        <v>5104</v>
      </c>
      <c r="M9" s="39">
        <v>4573</v>
      </c>
      <c r="N9" s="39">
        <v>-10.403605015673982</v>
      </c>
      <c r="O9" s="39">
        <v>10603</v>
      </c>
      <c r="P9" s="39">
        <v>9993</v>
      </c>
      <c r="Q9" s="39">
        <v>-5.753088748467415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A2" sqref="A2:Q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199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1</v>
      </c>
      <c r="B7" s="6" t="s">
        <v>1</v>
      </c>
      <c r="C7" s="34">
        <v>3709</v>
      </c>
      <c r="D7" s="34">
        <v>3905.5</v>
      </c>
      <c r="E7" s="34">
        <v>5.297924041748047</v>
      </c>
      <c r="F7" s="34">
        <v>2683.5</v>
      </c>
      <c r="G7" s="34">
        <v>1700</v>
      </c>
      <c r="H7" s="34">
        <v>-36.649898529052734</v>
      </c>
      <c r="I7" s="34">
        <v>183</v>
      </c>
      <c r="J7" s="34">
        <v>261</v>
      </c>
      <c r="K7" s="34">
        <v>42.62295150756836</v>
      </c>
      <c r="L7" s="34">
        <v>268</v>
      </c>
      <c r="M7" s="34">
        <v>395</v>
      </c>
      <c r="N7" s="34">
        <v>47.3880615234375</v>
      </c>
      <c r="O7" s="34">
        <v>6843.5</v>
      </c>
      <c r="P7" s="34">
        <v>6261.5</v>
      </c>
      <c r="Q7" s="34">
        <v>-8.504420280456543</v>
      </c>
    </row>
    <row r="8" spans="2:17" ht="12.75">
      <c r="B8" s="29" t="s">
        <v>10</v>
      </c>
      <c r="C8" s="37">
        <v>3709</v>
      </c>
      <c r="D8" s="37">
        <v>3906</v>
      </c>
      <c r="E8" s="37">
        <v>5.2979239687247235</v>
      </c>
      <c r="F8" s="37">
        <v>2683.5</v>
      </c>
      <c r="G8" s="37">
        <v>1700</v>
      </c>
      <c r="H8" s="37">
        <v>-36.64989752189305</v>
      </c>
      <c r="I8" s="37">
        <v>183</v>
      </c>
      <c r="J8" s="37">
        <v>261</v>
      </c>
      <c r="K8" s="37">
        <v>42.622950819672134</v>
      </c>
      <c r="L8" s="37">
        <v>268</v>
      </c>
      <c r="M8" s="37">
        <v>395</v>
      </c>
      <c r="N8" s="37">
        <v>47.38805970149254</v>
      </c>
      <c r="O8" s="37">
        <v>6843.5</v>
      </c>
      <c r="P8" s="37">
        <v>6261.5</v>
      </c>
      <c r="Q8" s="37">
        <v>-8.504420252794622</v>
      </c>
    </row>
    <row r="9" spans="1:17" ht="12.75">
      <c r="A9" s="12" t="s">
        <v>200</v>
      </c>
      <c r="B9" s="12"/>
      <c r="C9" s="39">
        <v>3709</v>
      </c>
      <c r="D9" s="39">
        <v>3905.5</v>
      </c>
      <c r="E9" s="39">
        <v>5.2979239687247235</v>
      </c>
      <c r="F9" s="39">
        <v>2683.5</v>
      </c>
      <c r="G9" s="39">
        <v>1700</v>
      </c>
      <c r="H9" s="39">
        <v>-36.64989752189305</v>
      </c>
      <c r="I9" s="39">
        <v>183</v>
      </c>
      <c r="J9" s="39">
        <v>261</v>
      </c>
      <c r="K9" s="39">
        <v>42.622950819672134</v>
      </c>
      <c r="L9" s="39">
        <v>268</v>
      </c>
      <c r="M9" s="39">
        <v>395</v>
      </c>
      <c r="N9" s="39">
        <v>47.38805970149254</v>
      </c>
      <c r="O9" s="39">
        <v>6843.5</v>
      </c>
      <c r="P9" s="39">
        <v>6261.5</v>
      </c>
      <c r="Q9" s="39">
        <v>-8.504420252794622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A2" sqref="A2:Q9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63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63</v>
      </c>
      <c r="B7" s="6" t="s">
        <v>201</v>
      </c>
      <c r="C7" s="34">
        <v>186</v>
      </c>
      <c r="D7" s="34">
        <v>208</v>
      </c>
      <c r="E7" s="34">
        <v>11.827957153320312</v>
      </c>
      <c r="F7" s="34">
        <v>0</v>
      </c>
      <c r="G7" s="34">
        <v>21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186</v>
      </c>
      <c r="P7" s="34">
        <v>229</v>
      </c>
      <c r="Q7" s="34">
        <v>23.1182804107666</v>
      </c>
    </row>
    <row r="8" spans="2:17" ht="12.75">
      <c r="B8" s="29" t="s">
        <v>10</v>
      </c>
      <c r="C8" s="37">
        <v>186</v>
      </c>
      <c r="D8" s="37">
        <v>208</v>
      </c>
      <c r="E8" s="37">
        <v>11.827956989247312</v>
      </c>
      <c r="F8" s="37">
        <v>0</v>
      </c>
      <c r="G8" s="37">
        <v>21</v>
      </c>
      <c r="H8" s="29"/>
      <c r="I8" s="37">
        <v>0</v>
      </c>
      <c r="J8" s="37">
        <v>0</v>
      </c>
      <c r="K8" s="29"/>
      <c r="L8" s="37">
        <v>0</v>
      </c>
      <c r="M8" s="37">
        <v>0</v>
      </c>
      <c r="N8" s="29"/>
      <c r="O8" s="37">
        <v>186</v>
      </c>
      <c r="P8" s="37">
        <v>229</v>
      </c>
      <c r="Q8" s="37">
        <v>23.118279569892472</v>
      </c>
    </row>
    <row r="9" spans="1:17" ht="12.75">
      <c r="A9" s="12" t="s">
        <v>202</v>
      </c>
      <c r="B9" s="12"/>
      <c r="C9" s="39">
        <v>186</v>
      </c>
      <c r="D9" s="39">
        <v>208</v>
      </c>
      <c r="E9" s="39">
        <v>11.827956989247312</v>
      </c>
      <c r="F9" s="39">
        <v>0</v>
      </c>
      <c r="G9" s="39">
        <v>21</v>
      </c>
      <c r="H9" s="12"/>
      <c r="I9" s="39">
        <v>0</v>
      </c>
      <c r="J9" s="39">
        <v>0</v>
      </c>
      <c r="K9" s="12"/>
      <c r="L9" s="39">
        <v>0</v>
      </c>
      <c r="M9" s="39">
        <v>0</v>
      </c>
      <c r="N9" s="12"/>
      <c r="O9" s="39">
        <v>186</v>
      </c>
      <c r="P9" s="39">
        <v>229</v>
      </c>
      <c r="Q9" s="39">
        <v>23.118279569892472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zoomScalePageLayoutView="0" workbookViewId="0" topLeftCell="A1">
      <selection activeCell="A2" sqref="A2:Q15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66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66</v>
      </c>
      <c r="B7" s="6" t="s">
        <v>203</v>
      </c>
      <c r="C7" s="34">
        <v>4</v>
      </c>
      <c r="D7" s="34">
        <v>6</v>
      </c>
      <c r="E7" s="34">
        <v>50</v>
      </c>
      <c r="F7" s="34">
        <v>6</v>
      </c>
      <c r="G7" s="34">
        <v>5</v>
      </c>
      <c r="H7" s="34">
        <v>-16.66666603088379</v>
      </c>
      <c r="I7" s="34">
        <v>0</v>
      </c>
      <c r="J7" s="34">
        <v>0</v>
      </c>
      <c r="K7" s="34">
        <v>0</v>
      </c>
      <c r="L7" s="34">
        <v>6</v>
      </c>
      <c r="M7" s="34">
        <v>0</v>
      </c>
      <c r="N7" s="34">
        <v>-100</v>
      </c>
      <c r="O7" s="34">
        <v>16</v>
      </c>
      <c r="P7" s="34">
        <v>11</v>
      </c>
      <c r="Q7" s="34">
        <v>-31.25</v>
      </c>
    </row>
    <row r="8" spans="1:17" ht="12.75">
      <c r="A8" s="32"/>
      <c r="B8" s="6" t="s">
        <v>204</v>
      </c>
      <c r="C8" s="34">
        <v>89</v>
      </c>
      <c r="D8" s="34">
        <v>91</v>
      </c>
      <c r="E8" s="34">
        <v>2.2471909523010254</v>
      </c>
      <c r="F8" s="34">
        <v>34</v>
      </c>
      <c r="G8" s="34">
        <v>45</v>
      </c>
      <c r="H8" s="34">
        <v>32.35293960571289</v>
      </c>
      <c r="I8" s="34">
        <v>0</v>
      </c>
      <c r="J8" s="34">
        <v>0</v>
      </c>
      <c r="K8" s="34">
        <v>0</v>
      </c>
      <c r="L8" s="34">
        <v>150</v>
      </c>
      <c r="M8" s="34">
        <v>162</v>
      </c>
      <c r="N8" s="34">
        <v>8</v>
      </c>
      <c r="O8" s="34">
        <v>273</v>
      </c>
      <c r="P8" s="34">
        <v>298</v>
      </c>
      <c r="Q8" s="34">
        <v>9.157508850097656</v>
      </c>
    </row>
    <row r="9" spans="1:17" ht="12.75">
      <c r="A9" s="32"/>
      <c r="B9" s="6" t="s">
        <v>205</v>
      </c>
      <c r="C9" s="34">
        <v>0</v>
      </c>
      <c r="D9" s="34">
        <v>40</v>
      </c>
      <c r="E9" s="34">
        <v>0</v>
      </c>
      <c r="F9" s="34">
        <v>10</v>
      </c>
      <c r="G9" s="34">
        <v>0</v>
      </c>
      <c r="H9" s="34">
        <v>-100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10</v>
      </c>
      <c r="P9" s="34">
        <v>40</v>
      </c>
      <c r="Q9" s="34">
        <v>300</v>
      </c>
    </row>
    <row r="10" spans="1:17" ht="12.75">
      <c r="A10" s="32"/>
      <c r="B10" s="6" t="s">
        <v>206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</row>
    <row r="11" spans="1:17" ht="12.75">
      <c r="A11" s="32"/>
      <c r="B11" s="6" t="s">
        <v>207</v>
      </c>
      <c r="C11" s="34">
        <v>14</v>
      </c>
      <c r="D11" s="34">
        <v>16</v>
      </c>
      <c r="E11" s="34">
        <v>14.285714149475098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14</v>
      </c>
      <c r="P11" s="34">
        <v>16</v>
      </c>
      <c r="Q11" s="34">
        <v>14.285714149475098</v>
      </c>
    </row>
    <row r="12" spans="1:17" ht="12.75">
      <c r="A12" s="32"/>
      <c r="B12" s="6" t="s">
        <v>208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569</v>
      </c>
      <c r="M12" s="34">
        <v>478</v>
      </c>
      <c r="N12" s="34">
        <v>-15.99297046661377</v>
      </c>
      <c r="O12" s="34">
        <v>569</v>
      </c>
      <c r="P12" s="34">
        <v>478</v>
      </c>
      <c r="Q12" s="34">
        <v>-15.99297046661377</v>
      </c>
    </row>
    <row r="13" spans="1:17" ht="12.75">
      <c r="A13" s="32"/>
      <c r="B13" s="6" t="s">
        <v>209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138</v>
      </c>
      <c r="M13" s="34">
        <v>12</v>
      </c>
      <c r="N13" s="34">
        <v>-91.3043441772461</v>
      </c>
      <c r="O13" s="34">
        <v>138</v>
      </c>
      <c r="P13" s="34">
        <v>12</v>
      </c>
      <c r="Q13" s="34">
        <v>-91.3043441772461</v>
      </c>
    </row>
    <row r="14" spans="2:17" ht="12.75">
      <c r="B14" s="29" t="s">
        <v>10</v>
      </c>
      <c r="C14" s="37">
        <v>107</v>
      </c>
      <c r="D14" s="37">
        <v>153</v>
      </c>
      <c r="E14" s="37">
        <v>42.99065420560748</v>
      </c>
      <c r="F14" s="37">
        <v>50</v>
      </c>
      <c r="G14" s="37">
        <v>50</v>
      </c>
      <c r="H14" s="37">
        <v>0</v>
      </c>
      <c r="I14" s="37">
        <v>0</v>
      </c>
      <c r="J14" s="37">
        <v>0</v>
      </c>
      <c r="K14" s="29"/>
      <c r="L14" s="37">
        <v>863</v>
      </c>
      <c r="M14" s="37">
        <v>652</v>
      </c>
      <c r="N14" s="37">
        <v>-24.44959443800695</v>
      </c>
      <c r="O14" s="37">
        <v>1020</v>
      </c>
      <c r="P14" s="37">
        <v>855</v>
      </c>
      <c r="Q14" s="37">
        <v>-16.176470588235293</v>
      </c>
    </row>
    <row r="15" spans="1:17" ht="12.75">
      <c r="A15" s="12" t="s">
        <v>210</v>
      </c>
      <c r="B15" s="12"/>
      <c r="C15" s="39">
        <v>107</v>
      </c>
      <c r="D15" s="39">
        <v>153</v>
      </c>
      <c r="E15" s="39">
        <v>42.99065420560748</v>
      </c>
      <c r="F15" s="39">
        <v>50</v>
      </c>
      <c r="G15" s="39">
        <v>50</v>
      </c>
      <c r="H15" s="39">
        <v>0</v>
      </c>
      <c r="I15" s="39">
        <v>0</v>
      </c>
      <c r="J15" s="39">
        <v>0</v>
      </c>
      <c r="K15" s="12"/>
      <c r="L15" s="39">
        <v>863</v>
      </c>
      <c r="M15" s="39">
        <v>652</v>
      </c>
      <c r="N15" s="39">
        <v>-24.44959443800695</v>
      </c>
      <c r="O15" s="39">
        <v>1020</v>
      </c>
      <c r="P15" s="39">
        <v>855</v>
      </c>
      <c r="Q15" s="39">
        <v>-16.176470588235293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6"/>
  <sheetViews>
    <sheetView zoomScalePageLayoutView="0" workbookViewId="0" topLeftCell="A4">
      <selection activeCell="O19" sqref="O19"/>
    </sheetView>
  </sheetViews>
  <sheetFormatPr defaultColWidth="9.140625" defaultRowHeight="12.75"/>
  <cols>
    <col min="1" max="1" width="35.7109375" style="6" customWidth="1"/>
    <col min="2" max="3" width="9.140625" style="6" customWidth="1"/>
    <col min="4" max="4" width="14.7109375" style="6" customWidth="1"/>
    <col min="5" max="5" width="13.7109375" style="6" customWidth="1"/>
    <col min="6" max="6" width="9.140625" style="6" customWidth="1"/>
    <col min="7" max="8" width="13.8515625" style="6" customWidth="1"/>
    <col min="9" max="11" width="13.7109375" style="6" customWidth="1"/>
    <col min="12" max="16384" width="9.140625" style="6" customWidth="1"/>
  </cols>
  <sheetData>
    <row r="4" ht="16.5" thickBot="1">
      <c r="A4" s="7" t="s">
        <v>325</v>
      </c>
    </row>
    <row r="5" spans="1:12" ht="52.5" thickBot="1" thickTop="1">
      <c r="A5" s="13" t="s">
        <v>5</v>
      </c>
      <c r="B5" s="13" t="s">
        <v>13</v>
      </c>
      <c r="C5" s="14" t="s">
        <v>14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55</v>
      </c>
      <c r="I5" s="15" t="s">
        <v>20</v>
      </c>
      <c r="J5" s="15" t="s">
        <v>21</v>
      </c>
      <c r="K5" s="15" t="s">
        <v>15</v>
      </c>
      <c r="L5" s="14" t="s">
        <v>10</v>
      </c>
    </row>
    <row r="6" spans="1:12" ht="12.75">
      <c r="A6" s="6" t="s">
        <v>56</v>
      </c>
      <c r="B6" s="73" t="s">
        <v>67</v>
      </c>
      <c r="C6" s="74">
        <v>737</v>
      </c>
      <c r="D6" s="74">
        <v>277</v>
      </c>
      <c r="E6" s="74">
        <v>47</v>
      </c>
      <c r="F6" s="74">
        <v>54</v>
      </c>
      <c r="G6" s="74">
        <v>3</v>
      </c>
      <c r="H6" s="74">
        <v>2</v>
      </c>
      <c r="I6" s="74">
        <v>22</v>
      </c>
      <c r="J6" s="74">
        <v>168</v>
      </c>
      <c r="K6" s="74">
        <v>46</v>
      </c>
      <c r="L6" s="74">
        <v>1356</v>
      </c>
    </row>
    <row r="7" spans="2:12" ht="12.75">
      <c r="B7" s="75" t="s">
        <v>68</v>
      </c>
      <c r="C7" s="76">
        <v>1208</v>
      </c>
      <c r="D7" s="76">
        <v>194</v>
      </c>
      <c r="E7" s="76">
        <v>56</v>
      </c>
      <c r="F7" s="76">
        <v>70</v>
      </c>
      <c r="G7" s="76">
        <v>3</v>
      </c>
      <c r="H7" s="76">
        <v>1</v>
      </c>
      <c r="I7" s="76">
        <v>17</v>
      </c>
      <c r="J7" s="76">
        <v>242</v>
      </c>
      <c r="K7" s="76">
        <v>54</v>
      </c>
      <c r="L7" s="76">
        <v>1845</v>
      </c>
    </row>
    <row r="8" spans="2:12" ht="13.5" thickBot="1">
      <c r="B8" s="29" t="s">
        <v>10</v>
      </c>
      <c r="C8" s="57">
        <v>1945</v>
      </c>
      <c r="D8" s="57">
        <v>471</v>
      </c>
      <c r="E8" s="57">
        <v>103</v>
      </c>
      <c r="F8" s="57">
        <v>124</v>
      </c>
      <c r="G8" s="57">
        <v>6</v>
      </c>
      <c r="H8" s="57">
        <v>3</v>
      </c>
      <c r="I8" s="57">
        <v>39</v>
      </c>
      <c r="J8" s="57">
        <v>410</v>
      </c>
      <c r="K8" s="57">
        <v>100</v>
      </c>
      <c r="L8" s="57">
        <v>3201</v>
      </c>
    </row>
    <row r="9" spans="1:12" ht="12.75">
      <c r="A9" s="6" t="s">
        <v>57</v>
      </c>
      <c r="B9" s="73" t="s">
        <v>67</v>
      </c>
      <c r="C9" s="74">
        <v>1129</v>
      </c>
      <c r="D9" s="74">
        <v>597</v>
      </c>
      <c r="E9" s="74">
        <v>109</v>
      </c>
      <c r="F9" s="74">
        <v>18</v>
      </c>
      <c r="G9" s="74">
        <v>4</v>
      </c>
      <c r="H9" s="74">
        <v>2</v>
      </c>
      <c r="I9" s="74">
        <v>57</v>
      </c>
      <c r="J9" s="74">
        <v>29</v>
      </c>
      <c r="K9" s="74">
        <v>91</v>
      </c>
      <c r="L9" s="74">
        <v>2036</v>
      </c>
    </row>
    <row r="10" spans="2:12" ht="12.75">
      <c r="B10" s="75" t="s">
        <v>68</v>
      </c>
      <c r="C10" s="76">
        <v>908</v>
      </c>
      <c r="D10" s="76">
        <v>273</v>
      </c>
      <c r="E10" s="76">
        <v>68</v>
      </c>
      <c r="F10" s="76">
        <v>27</v>
      </c>
      <c r="G10" s="76">
        <v>4</v>
      </c>
      <c r="H10" s="76">
        <v>1</v>
      </c>
      <c r="I10" s="76">
        <v>32</v>
      </c>
      <c r="J10" s="76">
        <v>22</v>
      </c>
      <c r="K10" s="76">
        <v>75</v>
      </c>
      <c r="L10" s="76">
        <v>1410</v>
      </c>
    </row>
    <row r="11" spans="2:12" ht="13.5" thickBot="1">
      <c r="B11" s="29" t="s">
        <v>10</v>
      </c>
      <c r="C11" s="57">
        <v>2037</v>
      </c>
      <c r="D11" s="57">
        <v>870</v>
      </c>
      <c r="E11" s="57">
        <v>177</v>
      </c>
      <c r="F11" s="57">
        <v>45</v>
      </c>
      <c r="G11" s="57">
        <v>8</v>
      </c>
      <c r="H11" s="57">
        <v>3</v>
      </c>
      <c r="I11" s="57">
        <v>89</v>
      </c>
      <c r="J11" s="57">
        <v>51</v>
      </c>
      <c r="K11" s="57">
        <v>166</v>
      </c>
      <c r="L11" s="57">
        <v>3446</v>
      </c>
    </row>
    <row r="12" spans="1:12" ht="12.75">
      <c r="A12" s="6" t="s">
        <v>58</v>
      </c>
      <c r="B12" s="73" t="s">
        <v>67</v>
      </c>
      <c r="C12" s="74">
        <v>992</v>
      </c>
      <c r="D12" s="74">
        <v>409</v>
      </c>
      <c r="E12" s="74">
        <v>51</v>
      </c>
      <c r="F12" s="74">
        <v>13</v>
      </c>
      <c r="G12" s="74">
        <v>2</v>
      </c>
      <c r="H12" s="74">
        <v>2</v>
      </c>
      <c r="I12" s="74">
        <v>20</v>
      </c>
      <c r="J12" s="74">
        <v>53</v>
      </c>
      <c r="K12" s="74">
        <v>111</v>
      </c>
      <c r="L12" s="74">
        <v>1653</v>
      </c>
    </row>
    <row r="13" spans="2:12" ht="12.75">
      <c r="B13" s="75" t="s">
        <v>68</v>
      </c>
      <c r="C13" s="76">
        <v>428</v>
      </c>
      <c r="D13" s="76">
        <v>115</v>
      </c>
      <c r="E13" s="76">
        <v>17</v>
      </c>
      <c r="F13" s="76">
        <v>5</v>
      </c>
      <c r="G13" s="76">
        <v>1</v>
      </c>
      <c r="H13" s="76">
        <v>1</v>
      </c>
      <c r="I13" s="76">
        <v>7</v>
      </c>
      <c r="J13" s="76">
        <v>26</v>
      </c>
      <c r="K13" s="76">
        <v>32</v>
      </c>
      <c r="L13" s="76">
        <v>632</v>
      </c>
    </row>
    <row r="14" spans="2:12" ht="13.5" thickBot="1">
      <c r="B14" s="29" t="s">
        <v>10</v>
      </c>
      <c r="C14" s="57">
        <v>1420</v>
      </c>
      <c r="D14" s="57">
        <v>524</v>
      </c>
      <c r="E14" s="57">
        <v>68</v>
      </c>
      <c r="F14" s="57">
        <v>18</v>
      </c>
      <c r="G14" s="57">
        <v>3</v>
      </c>
      <c r="H14" s="57">
        <v>3</v>
      </c>
      <c r="I14" s="57">
        <v>27</v>
      </c>
      <c r="J14" s="57">
        <v>79</v>
      </c>
      <c r="K14" s="57">
        <v>143</v>
      </c>
      <c r="L14" s="57">
        <v>2285</v>
      </c>
    </row>
    <row r="15" spans="1:12" ht="12.75">
      <c r="A15" s="6" t="s">
        <v>59</v>
      </c>
      <c r="B15" s="73" t="s">
        <v>67</v>
      </c>
      <c r="C15" s="74">
        <v>125</v>
      </c>
      <c r="D15" s="74">
        <v>23</v>
      </c>
      <c r="E15" s="74">
        <v>5</v>
      </c>
      <c r="F15" s="74">
        <v>12</v>
      </c>
      <c r="G15" s="74">
        <v>0</v>
      </c>
      <c r="H15" s="74">
        <v>0</v>
      </c>
      <c r="I15" s="74">
        <v>3</v>
      </c>
      <c r="J15" s="74">
        <v>58</v>
      </c>
      <c r="K15" s="74">
        <v>8</v>
      </c>
      <c r="L15" s="74">
        <v>234</v>
      </c>
    </row>
    <row r="16" spans="2:12" ht="12.75">
      <c r="B16" s="75" t="s">
        <v>68</v>
      </c>
      <c r="C16" s="76">
        <v>725</v>
      </c>
      <c r="D16" s="76">
        <v>81</v>
      </c>
      <c r="E16" s="76">
        <v>36</v>
      </c>
      <c r="F16" s="76">
        <v>40</v>
      </c>
      <c r="G16" s="76">
        <v>0</v>
      </c>
      <c r="H16" s="76">
        <v>2</v>
      </c>
      <c r="I16" s="76">
        <v>16</v>
      </c>
      <c r="J16" s="76">
        <v>352</v>
      </c>
      <c r="K16" s="76">
        <v>48</v>
      </c>
      <c r="L16" s="76">
        <v>1300</v>
      </c>
    </row>
    <row r="17" spans="2:12" ht="13.5" thickBot="1">
      <c r="B17" s="29" t="s">
        <v>10</v>
      </c>
      <c r="C17" s="57">
        <v>850</v>
      </c>
      <c r="D17" s="57">
        <v>104</v>
      </c>
      <c r="E17" s="57">
        <v>41</v>
      </c>
      <c r="F17" s="57">
        <v>52</v>
      </c>
      <c r="G17" s="57">
        <v>0</v>
      </c>
      <c r="H17" s="57">
        <v>2</v>
      </c>
      <c r="I17" s="57">
        <v>19</v>
      </c>
      <c r="J17" s="57">
        <v>410</v>
      </c>
      <c r="K17" s="57">
        <v>56</v>
      </c>
      <c r="L17" s="57">
        <v>1534</v>
      </c>
    </row>
    <row r="18" spans="1:12" ht="12.75">
      <c r="A18" s="6" t="s">
        <v>60</v>
      </c>
      <c r="B18" s="73" t="s">
        <v>67</v>
      </c>
      <c r="C18" s="74">
        <v>386</v>
      </c>
      <c r="D18" s="74">
        <v>72</v>
      </c>
      <c r="E18" s="74">
        <v>21</v>
      </c>
      <c r="F18" s="74">
        <v>15</v>
      </c>
      <c r="G18" s="74">
        <v>0</v>
      </c>
      <c r="H18" s="74">
        <v>1</v>
      </c>
      <c r="I18" s="74">
        <v>12</v>
      </c>
      <c r="J18" s="74">
        <v>11</v>
      </c>
      <c r="K18" s="74">
        <v>17</v>
      </c>
      <c r="L18" s="74">
        <v>535</v>
      </c>
    </row>
    <row r="19" spans="2:12" ht="12.75">
      <c r="B19" s="75" t="s">
        <v>68</v>
      </c>
      <c r="C19" s="76">
        <v>74</v>
      </c>
      <c r="D19" s="76">
        <v>7</v>
      </c>
      <c r="E19" s="76">
        <v>4</v>
      </c>
      <c r="F19" s="76">
        <v>6</v>
      </c>
      <c r="G19" s="76">
        <v>0</v>
      </c>
      <c r="H19" s="76">
        <v>0</v>
      </c>
      <c r="I19" s="76">
        <v>1</v>
      </c>
      <c r="J19" s="76">
        <v>2</v>
      </c>
      <c r="K19" s="76">
        <v>1</v>
      </c>
      <c r="L19" s="76">
        <v>95</v>
      </c>
    </row>
    <row r="20" spans="2:12" ht="13.5" thickBot="1">
      <c r="B20" s="29" t="s">
        <v>10</v>
      </c>
      <c r="C20" s="57">
        <v>460</v>
      </c>
      <c r="D20" s="57">
        <v>79</v>
      </c>
      <c r="E20" s="57">
        <v>25</v>
      </c>
      <c r="F20" s="57">
        <v>21</v>
      </c>
      <c r="G20" s="57"/>
      <c r="H20" s="57">
        <v>1</v>
      </c>
      <c r="I20" s="57">
        <v>13</v>
      </c>
      <c r="J20" s="57">
        <v>13</v>
      </c>
      <c r="K20" s="57">
        <v>18</v>
      </c>
      <c r="L20" s="57">
        <v>630</v>
      </c>
    </row>
    <row r="21" spans="1:12" ht="12.75">
      <c r="A21" s="6" t="s">
        <v>61</v>
      </c>
      <c r="B21" s="73" t="s">
        <v>67</v>
      </c>
      <c r="C21" s="74">
        <v>1525</v>
      </c>
      <c r="D21" s="74">
        <v>403</v>
      </c>
      <c r="E21" s="74">
        <v>80</v>
      </c>
      <c r="F21" s="74">
        <v>61</v>
      </c>
      <c r="G21" s="74">
        <v>5</v>
      </c>
      <c r="H21" s="74">
        <v>5</v>
      </c>
      <c r="I21" s="74">
        <v>55</v>
      </c>
      <c r="J21" s="74">
        <v>104</v>
      </c>
      <c r="K21" s="74">
        <v>63</v>
      </c>
      <c r="L21" s="74">
        <v>2301</v>
      </c>
    </row>
    <row r="22" spans="2:12" ht="12.75">
      <c r="B22" s="75" t="s">
        <v>68</v>
      </c>
      <c r="C22" s="76">
        <v>803</v>
      </c>
      <c r="D22" s="76">
        <v>117</v>
      </c>
      <c r="E22" s="76">
        <v>46</v>
      </c>
      <c r="F22" s="76">
        <v>46</v>
      </c>
      <c r="G22" s="76">
        <v>2</v>
      </c>
      <c r="H22" s="76">
        <v>1</v>
      </c>
      <c r="I22" s="76">
        <v>22</v>
      </c>
      <c r="J22" s="76">
        <v>92</v>
      </c>
      <c r="K22" s="76">
        <v>54</v>
      </c>
      <c r="L22" s="76">
        <v>1183</v>
      </c>
    </row>
    <row r="23" spans="2:12" ht="13.5" thickBot="1">
      <c r="B23" s="29" t="s">
        <v>10</v>
      </c>
      <c r="C23" s="57">
        <v>2328</v>
      </c>
      <c r="D23" s="57">
        <v>520</v>
      </c>
      <c r="E23" s="57">
        <v>126</v>
      </c>
      <c r="F23" s="57">
        <v>107</v>
      </c>
      <c r="G23" s="57">
        <v>7</v>
      </c>
      <c r="H23" s="57">
        <v>6</v>
      </c>
      <c r="I23" s="57">
        <v>77</v>
      </c>
      <c r="J23" s="57">
        <v>196</v>
      </c>
      <c r="K23" s="57">
        <v>117</v>
      </c>
      <c r="L23" s="57">
        <v>3484</v>
      </c>
    </row>
    <row r="24" spans="1:12" ht="12.75">
      <c r="A24" s="6" t="s">
        <v>62</v>
      </c>
      <c r="B24" s="73" t="s">
        <v>67</v>
      </c>
      <c r="C24" s="74">
        <v>166</v>
      </c>
      <c r="D24" s="74">
        <v>101</v>
      </c>
      <c r="E24" s="74">
        <v>12</v>
      </c>
      <c r="F24" s="74">
        <v>3</v>
      </c>
      <c r="G24" s="74">
        <v>0</v>
      </c>
      <c r="H24" s="74">
        <v>0</v>
      </c>
      <c r="I24" s="74">
        <v>3</v>
      </c>
      <c r="J24" s="74">
        <v>17</v>
      </c>
      <c r="K24" s="74">
        <v>15</v>
      </c>
      <c r="L24" s="74">
        <v>317</v>
      </c>
    </row>
    <row r="25" spans="2:12" ht="12.75">
      <c r="B25" s="75" t="s">
        <v>68</v>
      </c>
      <c r="C25" s="76">
        <v>166</v>
      </c>
      <c r="D25" s="76">
        <v>49</v>
      </c>
      <c r="E25" s="76">
        <v>6</v>
      </c>
      <c r="F25" s="76">
        <v>3</v>
      </c>
      <c r="G25" s="76">
        <v>1</v>
      </c>
      <c r="H25" s="76">
        <v>0</v>
      </c>
      <c r="I25" s="76">
        <v>6</v>
      </c>
      <c r="J25" s="76">
        <v>13</v>
      </c>
      <c r="K25" s="76">
        <v>12</v>
      </c>
      <c r="L25" s="76">
        <v>256</v>
      </c>
    </row>
    <row r="26" spans="2:12" ht="13.5" thickBot="1">
      <c r="B26" s="29" t="s">
        <v>10</v>
      </c>
      <c r="C26" s="57">
        <v>332</v>
      </c>
      <c r="D26" s="57">
        <v>150</v>
      </c>
      <c r="E26" s="57">
        <v>18</v>
      </c>
      <c r="F26" s="57">
        <v>6</v>
      </c>
      <c r="G26" s="57">
        <v>1</v>
      </c>
      <c r="H26" s="57">
        <v>0</v>
      </c>
      <c r="I26" s="57">
        <v>9</v>
      </c>
      <c r="J26" s="57">
        <v>30</v>
      </c>
      <c r="K26" s="57">
        <v>27</v>
      </c>
      <c r="L26" s="57">
        <v>573</v>
      </c>
    </row>
    <row r="27" spans="1:12" ht="12.75">
      <c r="A27" s="6" t="s">
        <v>1</v>
      </c>
      <c r="B27" s="73" t="s">
        <v>67</v>
      </c>
      <c r="C27" s="74">
        <v>155</v>
      </c>
      <c r="D27" s="74">
        <v>21</v>
      </c>
      <c r="E27" s="74">
        <v>10</v>
      </c>
      <c r="F27" s="74">
        <v>6</v>
      </c>
      <c r="G27" s="74">
        <v>0</v>
      </c>
      <c r="H27" s="74">
        <v>0</v>
      </c>
      <c r="I27" s="74">
        <v>3</v>
      </c>
      <c r="J27" s="74">
        <v>4</v>
      </c>
      <c r="K27" s="74">
        <v>4</v>
      </c>
      <c r="L27" s="74">
        <v>203</v>
      </c>
    </row>
    <row r="28" spans="2:12" ht="12.75">
      <c r="B28" s="75" t="s">
        <v>68</v>
      </c>
      <c r="C28" s="76">
        <v>229</v>
      </c>
      <c r="D28" s="76">
        <v>17</v>
      </c>
      <c r="E28" s="76">
        <v>9</v>
      </c>
      <c r="F28" s="76">
        <v>5</v>
      </c>
      <c r="G28" s="76">
        <v>1</v>
      </c>
      <c r="H28" s="76">
        <v>0</v>
      </c>
      <c r="I28" s="76">
        <v>2</v>
      </c>
      <c r="J28" s="76">
        <v>4</v>
      </c>
      <c r="K28" s="76">
        <v>4</v>
      </c>
      <c r="L28" s="76">
        <v>271</v>
      </c>
    </row>
    <row r="29" spans="2:12" ht="13.5" thickBot="1">
      <c r="B29" s="29" t="s">
        <v>10</v>
      </c>
      <c r="C29" s="57">
        <v>384</v>
      </c>
      <c r="D29" s="57">
        <v>38</v>
      </c>
      <c r="E29" s="57">
        <v>19</v>
      </c>
      <c r="F29" s="57">
        <v>11</v>
      </c>
      <c r="G29" s="57">
        <v>1</v>
      </c>
      <c r="H29" s="57">
        <v>0</v>
      </c>
      <c r="I29" s="57">
        <v>5</v>
      </c>
      <c r="J29" s="57">
        <v>8</v>
      </c>
      <c r="K29" s="57">
        <v>8</v>
      </c>
      <c r="L29" s="57">
        <v>474</v>
      </c>
    </row>
    <row r="30" spans="1:12" ht="12.75">
      <c r="A30" s="6" t="s">
        <v>63</v>
      </c>
      <c r="B30" s="73" t="s">
        <v>67</v>
      </c>
      <c r="C30" s="74">
        <v>197</v>
      </c>
      <c r="D30" s="74">
        <v>138</v>
      </c>
      <c r="E30" s="74">
        <v>19</v>
      </c>
      <c r="F30" s="74">
        <v>14</v>
      </c>
      <c r="G30" s="74">
        <v>3</v>
      </c>
      <c r="H30" s="74">
        <v>1</v>
      </c>
      <c r="I30" s="74">
        <v>12</v>
      </c>
      <c r="J30" s="74">
        <v>2</v>
      </c>
      <c r="K30" s="74">
        <v>52</v>
      </c>
      <c r="L30" s="74">
        <v>438</v>
      </c>
    </row>
    <row r="31" spans="2:12" ht="12.75">
      <c r="B31" s="75" t="s">
        <v>68</v>
      </c>
      <c r="C31" s="76">
        <v>171</v>
      </c>
      <c r="D31" s="76">
        <v>79</v>
      </c>
      <c r="E31" s="76">
        <v>5</v>
      </c>
      <c r="F31" s="76">
        <v>19</v>
      </c>
      <c r="G31" s="76">
        <v>0</v>
      </c>
      <c r="H31" s="76">
        <v>0</v>
      </c>
      <c r="I31" s="76">
        <v>11</v>
      </c>
      <c r="J31" s="76">
        <v>5</v>
      </c>
      <c r="K31" s="76">
        <v>35</v>
      </c>
      <c r="L31" s="76">
        <v>325</v>
      </c>
    </row>
    <row r="32" spans="2:12" ht="13.5" thickBot="1">
      <c r="B32" s="29" t="s">
        <v>10</v>
      </c>
      <c r="C32" s="57">
        <v>368</v>
      </c>
      <c r="D32" s="57">
        <v>217</v>
      </c>
      <c r="E32" s="57">
        <v>24</v>
      </c>
      <c r="F32" s="57">
        <v>33</v>
      </c>
      <c r="G32" s="57">
        <v>3</v>
      </c>
      <c r="H32" s="57">
        <v>1</v>
      </c>
      <c r="I32" s="57">
        <v>23</v>
      </c>
      <c r="J32" s="57">
        <v>7</v>
      </c>
      <c r="K32" s="57">
        <v>87</v>
      </c>
      <c r="L32" s="57">
        <v>763</v>
      </c>
    </row>
    <row r="33" spans="1:12" ht="12.75">
      <c r="A33" s="6" t="s">
        <v>64</v>
      </c>
      <c r="B33" s="73" t="s">
        <v>67</v>
      </c>
      <c r="C33" s="74">
        <v>79</v>
      </c>
      <c r="D33" s="74">
        <v>14</v>
      </c>
      <c r="E33" s="74">
        <v>2</v>
      </c>
      <c r="F33" s="74">
        <v>7</v>
      </c>
      <c r="G33" s="74">
        <v>0</v>
      </c>
      <c r="H33" s="74">
        <v>0</v>
      </c>
      <c r="I33" s="74">
        <v>0</v>
      </c>
      <c r="J33" s="74">
        <v>2</v>
      </c>
      <c r="K33" s="74">
        <v>11</v>
      </c>
      <c r="L33" s="74">
        <v>115</v>
      </c>
    </row>
    <row r="34" spans="2:12" ht="12.75">
      <c r="B34" s="75" t="s">
        <v>68</v>
      </c>
      <c r="C34" s="76">
        <v>71</v>
      </c>
      <c r="D34" s="76">
        <v>15</v>
      </c>
      <c r="E34" s="76">
        <v>4</v>
      </c>
      <c r="F34" s="76">
        <v>7</v>
      </c>
      <c r="G34" s="76">
        <v>0</v>
      </c>
      <c r="H34" s="76">
        <v>0</v>
      </c>
      <c r="I34" s="76">
        <v>1</v>
      </c>
      <c r="J34" s="76">
        <v>1</v>
      </c>
      <c r="K34" s="76">
        <v>6</v>
      </c>
      <c r="L34" s="76">
        <v>105</v>
      </c>
    </row>
    <row r="35" spans="2:12" ht="13.5" thickBot="1">
      <c r="B35" s="29" t="s">
        <v>10</v>
      </c>
      <c r="C35" s="57">
        <v>150</v>
      </c>
      <c r="D35" s="57">
        <v>29</v>
      </c>
      <c r="E35" s="57">
        <v>6</v>
      </c>
      <c r="F35" s="57">
        <v>14</v>
      </c>
      <c r="G35" s="57">
        <v>0</v>
      </c>
      <c r="H35" s="57">
        <v>0</v>
      </c>
      <c r="I35" s="57">
        <v>1</v>
      </c>
      <c r="J35" s="57">
        <v>3</v>
      </c>
      <c r="K35" s="57">
        <v>17</v>
      </c>
      <c r="L35" s="57">
        <v>220</v>
      </c>
    </row>
    <row r="36" spans="1:12" ht="12.75">
      <c r="A36" s="6" t="s">
        <v>65</v>
      </c>
      <c r="B36" s="73" t="s">
        <v>67</v>
      </c>
      <c r="C36" s="74">
        <v>7</v>
      </c>
      <c r="D36" s="74">
        <v>2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9</v>
      </c>
    </row>
    <row r="37" spans="2:12" ht="12.75">
      <c r="B37" s="75" t="s">
        <v>68</v>
      </c>
      <c r="C37" s="76">
        <v>2</v>
      </c>
      <c r="D37" s="76">
        <v>1</v>
      </c>
      <c r="E37" s="76">
        <v>0</v>
      </c>
      <c r="F37" s="76">
        <v>1</v>
      </c>
      <c r="G37" s="76">
        <v>0</v>
      </c>
      <c r="H37" s="76">
        <v>0</v>
      </c>
      <c r="I37" s="76">
        <v>1</v>
      </c>
      <c r="J37" s="76">
        <v>0</v>
      </c>
      <c r="K37" s="76">
        <v>0</v>
      </c>
      <c r="L37" s="76">
        <v>5</v>
      </c>
    </row>
    <row r="38" spans="2:12" ht="13.5" thickBot="1">
      <c r="B38" s="29" t="s">
        <v>10</v>
      </c>
      <c r="C38" s="57">
        <v>9</v>
      </c>
      <c r="D38" s="57">
        <v>3</v>
      </c>
      <c r="E38" s="57">
        <v>0</v>
      </c>
      <c r="F38" s="57">
        <v>1</v>
      </c>
      <c r="G38" s="57">
        <v>0</v>
      </c>
      <c r="H38" s="57">
        <v>0</v>
      </c>
      <c r="I38" s="57">
        <v>1</v>
      </c>
      <c r="J38" s="57">
        <v>0</v>
      </c>
      <c r="K38" s="57">
        <v>0</v>
      </c>
      <c r="L38" s="57">
        <v>14</v>
      </c>
    </row>
    <row r="39" spans="1:12" ht="12.75">
      <c r="A39" s="6" t="s">
        <v>66</v>
      </c>
      <c r="B39" s="73" t="s">
        <v>67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32</v>
      </c>
      <c r="K39" s="74">
        <v>0</v>
      </c>
      <c r="L39" s="74">
        <v>32</v>
      </c>
    </row>
    <row r="40" spans="2:12" ht="12.75">
      <c r="B40" s="75" t="s">
        <v>68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51</v>
      </c>
      <c r="K40" s="76">
        <v>3</v>
      </c>
      <c r="L40" s="76">
        <v>54</v>
      </c>
    </row>
    <row r="41" spans="2:12" ht="12.75">
      <c r="B41" s="29" t="s">
        <v>10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83</v>
      </c>
      <c r="K41" s="57">
        <v>3</v>
      </c>
      <c r="L41" s="57">
        <v>86</v>
      </c>
    </row>
    <row r="42" spans="1:13" ht="12.75">
      <c r="A42" s="77" t="s">
        <v>69</v>
      </c>
      <c r="B42" s="82" t="s">
        <v>67</v>
      </c>
      <c r="C42" s="83">
        <v>5498</v>
      </c>
      <c r="D42" s="83">
        <v>2057</v>
      </c>
      <c r="E42" s="82">
        <v>356</v>
      </c>
      <c r="F42" s="82">
        <v>203</v>
      </c>
      <c r="G42" s="82">
        <v>17</v>
      </c>
      <c r="H42" s="82">
        <v>13</v>
      </c>
      <c r="I42" s="82">
        <v>187</v>
      </c>
      <c r="J42" s="82">
        <v>480</v>
      </c>
      <c r="K42" s="82">
        <v>418</v>
      </c>
      <c r="L42" s="83">
        <v>9229</v>
      </c>
      <c r="M42" s="28"/>
    </row>
    <row r="43" spans="1:13" ht="12.75">
      <c r="A43" s="78"/>
      <c r="B43" s="84" t="s">
        <v>68</v>
      </c>
      <c r="C43" s="85">
        <v>4785</v>
      </c>
      <c r="D43" s="84">
        <v>948</v>
      </c>
      <c r="E43" s="84">
        <v>251</v>
      </c>
      <c r="F43" s="84">
        <v>229</v>
      </c>
      <c r="G43" s="84">
        <v>12</v>
      </c>
      <c r="H43" s="84">
        <v>6</v>
      </c>
      <c r="I43" s="84">
        <v>116</v>
      </c>
      <c r="J43" s="84">
        <v>810</v>
      </c>
      <c r="K43" s="84">
        <v>324</v>
      </c>
      <c r="L43" s="85">
        <v>7481</v>
      </c>
      <c r="M43" s="28"/>
    </row>
    <row r="44" spans="1:13" ht="12.75">
      <c r="A44" s="79"/>
      <c r="B44" s="80" t="s">
        <v>10</v>
      </c>
      <c r="C44" s="81">
        <v>10283</v>
      </c>
      <c r="D44" s="81">
        <v>3005</v>
      </c>
      <c r="E44" s="80">
        <v>607</v>
      </c>
      <c r="F44" s="80">
        <v>432</v>
      </c>
      <c r="G44" s="80">
        <v>29</v>
      </c>
      <c r="H44" s="80">
        <v>19</v>
      </c>
      <c r="I44" s="80">
        <v>303</v>
      </c>
      <c r="J44" s="81">
        <v>1290</v>
      </c>
      <c r="K44" s="80">
        <v>742</v>
      </c>
      <c r="L44" s="81">
        <v>16710</v>
      </c>
      <c r="M44" s="28"/>
    </row>
    <row r="46" spans="3:12" ht="12.75">
      <c r="C46" s="28"/>
      <c r="D46" s="28"/>
      <c r="E46" s="28"/>
      <c r="F46" s="28"/>
      <c r="G46" s="28"/>
      <c r="H46" s="28"/>
      <c r="I46" s="28"/>
      <c r="J46" s="28"/>
      <c r="K46" s="28"/>
      <c r="L46" s="28"/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5.7109375" style="6" customWidth="1"/>
    <col min="2" max="2" width="35.7109375" style="6" customWidth="1"/>
    <col min="3" max="16" width="9.7109375" style="6" customWidth="1"/>
    <col min="17" max="16384" width="9.140625" style="6" customWidth="1"/>
  </cols>
  <sheetData>
    <row r="2" spans="1:16" ht="23.25">
      <c r="A2" s="90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ht="16.5" thickBot="1">
      <c r="A4" s="7" t="s">
        <v>70</v>
      </c>
    </row>
    <row r="5" spans="1:17" ht="27.75" customHeight="1" thickBot="1" thickTop="1">
      <c r="A5" s="8"/>
      <c r="B5" s="8"/>
      <c r="C5" s="89" t="s">
        <v>213</v>
      </c>
      <c r="D5" s="89"/>
      <c r="E5" s="89"/>
      <c r="F5" s="89" t="s">
        <v>214</v>
      </c>
      <c r="G5" s="89"/>
      <c r="H5" s="89"/>
      <c r="I5" s="89" t="s">
        <v>215</v>
      </c>
      <c r="J5" s="89"/>
      <c r="K5" s="89"/>
      <c r="L5" s="89" t="s">
        <v>216</v>
      </c>
      <c r="M5" s="89"/>
      <c r="N5" s="89"/>
      <c r="O5" s="89" t="s">
        <v>10</v>
      </c>
      <c r="P5" s="89"/>
      <c r="Q5" s="89"/>
    </row>
    <row r="6" spans="1:17" ht="26.25" thickBot="1">
      <c r="A6" s="25" t="s">
        <v>74</v>
      </c>
      <c r="B6" s="25" t="s">
        <v>219</v>
      </c>
      <c r="C6" s="40">
        <v>2012</v>
      </c>
      <c r="D6" s="40">
        <v>2013</v>
      </c>
      <c r="E6" s="26" t="s">
        <v>23</v>
      </c>
      <c r="F6" s="40">
        <v>2012</v>
      </c>
      <c r="G6" s="40">
        <v>2013</v>
      </c>
      <c r="H6" s="26" t="s">
        <v>23</v>
      </c>
      <c r="I6" s="40">
        <v>2012</v>
      </c>
      <c r="J6" s="40">
        <v>2013</v>
      </c>
      <c r="K6" s="26" t="s">
        <v>23</v>
      </c>
      <c r="L6" s="40">
        <v>2012</v>
      </c>
      <c r="M6" s="40">
        <v>2013</v>
      </c>
      <c r="N6" s="26" t="s">
        <v>23</v>
      </c>
      <c r="O6" s="40">
        <v>2012</v>
      </c>
      <c r="P6" s="40">
        <v>2013</v>
      </c>
      <c r="Q6" s="26" t="s">
        <v>23</v>
      </c>
    </row>
    <row r="7" spans="1:17" ht="12.75">
      <c r="A7" s="32" t="s">
        <v>70</v>
      </c>
      <c r="B7" s="6" t="s">
        <v>70</v>
      </c>
      <c r="C7" s="34">
        <v>62</v>
      </c>
      <c r="D7" s="34">
        <v>27</v>
      </c>
      <c r="E7" s="34">
        <v>-56.45161437988281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39</v>
      </c>
      <c r="M7" s="34">
        <v>0</v>
      </c>
      <c r="N7" s="34">
        <v>-100</v>
      </c>
      <c r="O7" s="34">
        <v>101</v>
      </c>
      <c r="P7" s="34">
        <v>27</v>
      </c>
      <c r="Q7" s="34">
        <v>-73.26732635498047</v>
      </c>
    </row>
    <row r="8" spans="2:17" ht="12.75">
      <c r="B8" s="29" t="s">
        <v>10</v>
      </c>
      <c r="C8" s="37">
        <v>62</v>
      </c>
      <c r="D8" s="37">
        <v>27</v>
      </c>
      <c r="E8" s="37">
        <v>-56.45161290322581</v>
      </c>
      <c r="F8" s="37">
        <v>0</v>
      </c>
      <c r="G8" s="37">
        <v>0</v>
      </c>
      <c r="H8" s="29"/>
      <c r="I8" s="37">
        <v>0</v>
      </c>
      <c r="J8" s="37">
        <v>0</v>
      </c>
      <c r="K8" s="29"/>
      <c r="L8" s="37">
        <v>39</v>
      </c>
      <c r="M8" s="37">
        <v>0</v>
      </c>
      <c r="N8" s="37">
        <v>-100</v>
      </c>
      <c r="O8" s="37">
        <v>101</v>
      </c>
      <c r="P8" s="37">
        <v>27</v>
      </c>
      <c r="Q8" s="37">
        <v>-73.26732673267327</v>
      </c>
    </row>
    <row r="9" spans="1:17" ht="12.75">
      <c r="A9" s="12" t="s">
        <v>211</v>
      </c>
      <c r="B9" s="12"/>
      <c r="C9" s="39">
        <v>62</v>
      </c>
      <c r="D9" s="39">
        <v>27</v>
      </c>
      <c r="E9" s="39">
        <v>-56.45161290322581</v>
      </c>
      <c r="F9" s="39">
        <v>0</v>
      </c>
      <c r="G9" s="39">
        <v>0</v>
      </c>
      <c r="H9" s="12"/>
      <c r="I9" s="39">
        <v>0</v>
      </c>
      <c r="J9" s="39">
        <v>0</v>
      </c>
      <c r="K9" s="12"/>
      <c r="L9" s="39">
        <v>39</v>
      </c>
      <c r="M9" s="39">
        <v>0</v>
      </c>
      <c r="N9" s="39">
        <v>-100</v>
      </c>
      <c r="O9" s="39">
        <v>101</v>
      </c>
      <c r="P9" s="39">
        <v>27</v>
      </c>
      <c r="Q9" s="39">
        <v>-73.26732673267327</v>
      </c>
    </row>
  </sheetData>
  <sheetProtection/>
  <mergeCells count="6">
    <mergeCell ref="A2:P2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8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0.7109375" style="6" customWidth="1"/>
    <col min="2" max="3" width="12.7109375" style="6" customWidth="1"/>
    <col min="4" max="4" width="12.7109375" style="18" customWidth="1"/>
    <col min="5" max="6" width="12.7109375" style="6" customWidth="1"/>
    <col min="7" max="7" width="12.7109375" style="18" customWidth="1"/>
    <col min="8" max="9" width="12.7109375" style="6" customWidth="1"/>
    <col min="10" max="10" width="12.7109375" style="18" customWidth="1"/>
    <col min="11" max="16384" width="9.140625" style="6" customWidth="1"/>
  </cols>
  <sheetData>
    <row r="4" ht="16.5" thickBot="1">
      <c r="A4" s="7" t="s">
        <v>328</v>
      </c>
    </row>
    <row r="5" spans="1:10" ht="27.75" customHeight="1" thickBot="1" thickTop="1">
      <c r="A5" s="8"/>
      <c r="B5" s="88" t="s">
        <v>0</v>
      </c>
      <c r="C5" s="88"/>
      <c r="D5" s="88"/>
      <c r="E5" s="88" t="s">
        <v>22</v>
      </c>
      <c r="F5" s="88"/>
      <c r="G5" s="88"/>
      <c r="H5" s="88" t="s">
        <v>10</v>
      </c>
      <c r="I5" s="88"/>
      <c r="J5" s="88"/>
    </row>
    <row r="6" spans="1:10" ht="26.25" thickBot="1">
      <c r="A6" s="16" t="s">
        <v>5</v>
      </c>
      <c r="B6" s="17">
        <v>2012</v>
      </c>
      <c r="C6" s="17">
        <v>2013</v>
      </c>
      <c r="D6" s="19" t="s">
        <v>23</v>
      </c>
      <c r="E6" s="17">
        <v>2012</v>
      </c>
      <c r="F6" s="17">
        <v>2013</v>
      </c>
      <c r="G6" s="19" t="s">
        <v>23</v>
      </c>
      <c r="H6" s="17">
        <v>2012</v>
      </c>
      <c r="I6" s="17">
        <v>2013</v>
      </c>
      <c r="J6" s="19" t="s">
        <v>23</v>
      </c>
    </row>
    <row r="7" spans="1:10" ht="12.75">
      <c r="A7" s="6" t="s">
        <v>56</v>
      </c>
      <c r="B7" s="30">
        <v>16154</v>
      </c>
      <c r="C7" s="30">
        <v>16601</v>
      </c>
      <c r="D7" s="30">
        <v>2.7671165466308594</v>
      </c>
      <c r="E7" s="30">
        <v>9464</v>
      </c>
      <c r="F7" s="30">
        <v>9695</v>
      </c>
      <c r="G7" s="30">
        <v>2.440828561782837</v>
      </c>
      <c r="H7" s="30">
        <v>25618</v>
      </c>
      <c r="I7" s="30">
        <v>26296</v>
      </c>
      <c r="J7" s="30">
        <v>2.6465766429901123</v>
      </c>
    </row>
    <row r="8" spans="1:10" ht="12.75">
      <c r="A8" s="6" t="s">
        <v>57</v>
      </c>
      <c r="B8" s="30">
        <v>47823</v>
      </c>
      <c r="C8" s="30">
        <v>50956</v>
      </c>
      <c r="D8" s="30">
        <v>6.551240921020508</v>
      </c>
      <c r="E8" s="30">
        <v>4799</v>
      </c>
      <c r="F8" s="30">
        <v>4771</v>
      </c>
      <c r="G8" s="30">
        <v>-0.5834548473358154</v>
      </c>
      <c r="H8" s="30">
        <v>52622</v>
      </c>
      <c r="I8" s="30">
        <v>55727</v>
      </c>
      <c r="J8" s="30">
        <v>5.90057373046875</v>
      </c>
    </row>
    <row r="9" spans="1:10" ht="12.75">
      <c r="A9" s="6" t="s">
        <v>58</v>
      </c>
      <c r="B9" s="30">
        <v>7437</v>
      </c>
      <c r="C9" s="30">
        <v>7503</v>
      </c>
      <c r="D9" s="30">
        <v>0.8874545693397522</v>
      </c>
      <c r="E9" s="30">
        <v>9543</v>
      </c>
      <c r="F9" s="30">
        <v>9265</v>
      </c>
      <c r="G9" s="30">
        <v>-2.913130044937134</v>
      </c>
      <c r="H9" s="30">
        <v>16980</v>
      </c>
      <c r="I9" s="30">
        <v>16768</v>
      </c>
      <c r="J9" s="30">
        <v>-1.2485276460647583</v>
      </c>
    </row>
    <row r="10" spans="1:10" ht="12.75">
      <c r="A10" s="6" t="s">
        <v>59</v>
      </c>
      <c r="B10" s="30">
        <v>7537</v>
      </c>
      <c r="C10" s="30">
        <v>7737</v>
      </c>
      <c r="D10" s="30">
        <v>2.6535756587982178</v>
      </c>
      <c r="E10" s="30">
        <v>2487</v>
      </c>
      <c r="F10" s="30">
        <v>2667</v>
      </c>
      <c r="G10" s="30">
        <v>7.237635612487793</v>
      </c>
      <c r="H10" s="30">
        <v>10024</v>
      </c>
      <c r="I10" s="30">
        <v>10404</v>
      </c>
      <c r="J10" s="30">
        <v>3.7909018993377686</v>
      </c>
    </row>
    <row r="11" spans="1:10" ht="12.75">
      <c r="A11" s="6" t="s">
        <v>60</v>
      </c>
      <c r="B11" s="30">
        <v>4807</v>
      </c>
      <c r="C11" s="30">
        <v>5201</v>
      </c>
      <c r="D11" s="30">
        <v>8.196379661560059</v>
      </c>
      <c r="E11" s="30">
        <v>256</v>
      </c>
      <c r="F11" s="30">
        <v>280</v>
      </c>
      <c r="G11" s="30">
        <v>9.375</v>
      </c>
      <c r="H11" s="30">
        <v>5063</v>
      </c>
      <c r="I11" s="30">
        <v>5481</v>
      </c>
      <c r="J11" s="30">
        <v>8.255974769592285</v>
      </c>
    </row>
    <row r="12" spans="1:10" ht="12.75">
      <c r="A12" s="6" t="s">
        <v>61</v>
      </c>
      <c r="B12" s="30">
        <v>40024</v>
      </c>
      <c r="C12" s="30">
        <v>43433</v>
      </c>
      <c r="D12" s="30">
        <v>8.517389297485352</v>
      </c>
      <c r="E12" s="30">
        <v>7123</v>
      </c>
      <c r="F12" s="30">
        <v>7060</v>
      </c>
      <c r="G12" s="30">
        <v>-0.8844587802886963</v>
      </c>
      <c r="H12" s="30">
        <v>47147</v>
      </c>
      <c r="I12" s="30">
        <v>50493</v>
      </c>
      <c r="J12" s="30">
        <v>7.096952438354492</v>
      </c>
    </row>
    <row r="13" spans="1:10" ht="12.75">
      <c r="A13" s="6" t="s">
        <v>62</v>
      </c>
      <c r="B13" s="30">
        <v>8160</v>
      </c>
      <c r="C13" s="30">
        <v>7940</v>
      </c>
      <c r="D13" s="30">
        <v>-2.6960785388946533</v>
      </c>
      <c r="E13" s="30">
        <v>2443</v>
      </c>
      <c r="F13" s="30">
        <v>2053</v>
      </c>
      <c r="G13" s="30">
        <v>-15.96397876739502</v>
      </c>
      <c r="H13" s="30">
        <v>10603</v>
      </c>
      <c r="I13" s="30">
        <v>9993</v>
      </c>
      <c r="J13" s="30">
        <v>-5.75308895111084</v>
      </c>
    </row>
    <row r="14" spans="1:10" ht="12.75">
      <c r="A14" s="6" t="s">
        <v>1</v>
      </c>
      <c r="B14" s="30">
        <v>0</v>
      </c>
      <c r="C14" s="30">
        <v>0</v>
      </c>
      <c r="D14" s="31" t="s">
        <v>24</v>
      </c>
      <c r="E14" s="30">
        <v>6843.5</v>
      </c>
      <c r="F14" s="30">
        <v>6261.5</v>
      </c>
      <c r="G14" s="30">
        <v>-8.504420280456543</v>
      </c>
      <c r="H14" s="30">
        <v>6843.5</v>
      </c>
      <c r="I14" s="30">
        <v>6261.5</v>
      </c>
      <c r="J14" s="30">
        <v>-8.504420280456543</v>
      </c>
    </row>
    <row r="15" spans="1:10" ht="12.75">
      <c r="A15" s="6" t="s">
        <v>63</v>
      </c>
      <c r="B15" s="30">
        <v>186</v>
      </c>
      <c r="C15" s="30">
        <v>229</v>
      </c>
      <c r="D15" s="30">
        <v>23.1182804107666</v>
      </c>
      <c r="E15" s="30">
        <v>0</v>
      </c>
      <c r="F15" s="30">
        <v>0</v>
      </c>
      <c r="G15" s="31" t="s">
        <v>24</v>
      </c>
      <c r="H15" s="30">
        <v>186</v>
      </c>
      <c r="I15" s="30">
        <v>229</v>
      </c>
      <c r="J15" s="30">
        <v>23.1182804107666</v>
      </c>
    </row>
    <row r="16" spans="1:10" ht="12.75">
      <c r="A16" s="6" t="s">
        <v>66</v>
      </c>
      <c r="B16" s="30">
        <v>438</v>
      </c>
      <c r="C16" s="30">
        <v>365</v>
      </c>
      <c r="D16" s="30">
        <v>-16.666667938232422</v>
      </c>
      <c r="E16" s="30">
        <v>582</v>
      </c>
      <c r="F16" s="30">
        <v>490</v>
      </c>
      <c r="G16" s="30">
        <v>-15.807559967041016</v>
      </c>
      <c r="H16" s="30">
        <v>1020</v>
      </c>
      <c r="I16" s="30">
        <v>855</v>
      </c>
      <c r="J16" s="30">
        <v>-16.176471710205078</v>
      </c>
    </row>
    <row r="17" spans="1:10" ht="12.75">
      <c r="A17" s="6" t="s">
        <v>70</v>
      </c>
      <c r="B17" s="30">
        <v>101</v>
      </c>
      <c r="C17" s="30">
        <v>27</v>
      </c>
      <c r="D17" s="30">
        <v>-73.26732635498047</v>
      </c>
      <c r="E17" s="30">
        <v>0</v>
      </c>
      <c r="F17" s="30">
        <v>0</v>
      </c>
      <c r="G17" s="31" t="s">
        <v>24</v>
      </c>
      <c r="H17" s="30">
        <v>101</v>
      </c>
      <c r="I17" s="30">
        <v>27</v>
      </c>
      <c r="J17" s="30">
        <v>-73.26732635498047</v>
      </c>
    </row>
    <row r="18" spans="1:10" ht="12.75">
      <c r="A18" s="12" t="s">
        <v>11</v>
      </c>
      <c r="B18" s="20">
        <v>132667</v>
      </c>
      <c r="C18" s="20">
        <v>139992</v>
      </c>
      <c r="D18" s="20">
        <v>5.521342754364014</v>
      </c>
      <c r="E18" s="20">
        <v>43540.5</v>
      </c>
      <c r="F18" s="20">
        <v>42542.5</v>
      </c>
      <c r="G18" s="20">
        <v>-2.292118787765503</v>
      </c>
      <c r="H18" s="20">
        <v>176207.5</v>
      </c>
      <c r="I18" s="20">
        <v>182534.5</v>
      </c>
      <c r="J18" s="20">
        <v>3.59065318107605</v>
      </c>
    </row>
  </sheetData>
  <sheetProtection/>
  <mergeCells count="3"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32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30.7109375" style="6" customWidth="1"/>
    <col min="2" max="10" width="12.7109375" style="6" customWidth="1"/>
    <col min="11" max="16384" width="9.140625" style="6" customWidth="1"/>
  </cols>
  <sheetData>
    <row r="4" ht="16.5" thickBot="1">
      <c r="A4" s="7" t="s">
        <v>329</v>
      </c>
    </row>
    <row r="5" spans="1:9" ht="27.75" customHeight="1" thickBot="1" thickTop="1">
      <c r="A5" s="8"/>
      <c r="B5" s="89" t="s">
        <v>0</v>
      </c>
      <c r="C5" s="89"/>
      <c r="D5" s="89" t="s">
        <v>25</v>
      </c>
      <c r="E5" s="89"/>
      <c r="F5" s="89" t="s">
        <v>1</v>
      </c>
      <c r="G5" s="89"/>
      <c r="H5" s="89" t="s">
        <v>10</v>
      </c>
      <c r="I5" s="89"/>
    </row>
    <row r="6" spans="1:9" ht="26.25" thickBot="1">
      <c r="A6" s="21" t="s">
        <v>26</v>
      </c>
      <c r="B6" s="21" t="s">
        <v>27</v>
      </c>
      <c r="C6" s="22" t="s">
        <v>28</v>
      </c>
      <c r="D6" s="22" t="s">
        <v>27</v>
      </c>
      <c r="E6" s="22" t="s">
        <v>28</v>
      </c>
      <c r="F6" s="21" t="s">
        <v>27</v>
      </c>
      <c r="G6" s="22" t="s">
        <v>28</v>
      </c>
      <c r="H6" s="21" t="s">
        <v>27</v>
      </c>
      <c r="I6" s="22" t="s">
        <v>28</v>
      </c>
    </row>
    <row r="7" spans="1:9" ht="12.75">
      <c r="A7" s="23" t="s">
        <v>29</v>
      </c>
      <c r="B7" s="54">
        <v>134</v>
      </c>
      <c r="C7" s="6">
        <v>1.2</v>
      </c>
      <c r="D7" s="54">
        <v>0</v>
      </c>
      <c r="F7" s="54">
        <v>0</v>
      </c>
      <c r="H7" s="54">
        <v>134</v>
      </c>
      <c r="I7" s="6">
        <v>0.8</v>
      </c>
    </row>
    <row r="8" spans="1:9" ht="12.75">
      <c r="A8" s="23" t="s">
        <v>30</v>
      </c>
      <c r="B8" s="54">
        <v>86</v>
      </c>
      <c r="C8" s="6">
        <v>1.9</v>
      </c>
      <c r="D8" s="54">
        <v>177</v>
      </c>
      <c r="E8" s="6">
        <v>3.6</v>
      </c>
      <c r="F8" s="54">
        <v>0</v>
      </c>
      <c r="H8" s="54">
        <v>263</v>
      </c>
      <c r="I8" s="6">
        <v>2.4</v>
      </c>
    </row>
    <row r="9" spans="1:9" ht="12.75">
      <c r="A9" s="23" t="s">
        <v>31</v>
      </c>
      <c r="B9" s="54">
        <v>44</v>
      </c>
      <c r="C9" s="6">
        <v>2.3</v>
      </c>
      <c r="D9" s="54">
        <v>71</v>
      </c>
      <c r="E9" s="6">
        <v>5.1</v>
      </c>
      <c r="F9" s="54">
        <v>0</v>
      </c>
      <c r="H9" s="54">
        <v>115</v>
      </c>
      <c r="I9" s="6">
        <v>3.1</v>
      </c>
    </row>
    <row r="10" spans="1:9" ht="12.75">
      <c r="A10" s="23" t="s">
        <v>32</v>
      </c>
      <c r="B10" s="54">
        <v>247</v>
      </c>
      <c r="C10" s="6">
        <v>4.5</v>
      </c>
      <c r="D10" s="54">
        <v>439</v>
      </c>
      <c r="E10" s="6">
        <v>14</v>
      </c>
      <c r="F10" s="54">
        <v>2</v>
      </c>
      <c r="G10" s="6">
        <v>0.4</v>
      </c>
      <c r="H10" s="54">
        <v>688</v>
      </c>
      <c r="I10" s="6">
        <v>7.2</v>
      </c>
    </row>
    <row r="11" spans="1:9" ht="12.75">
      <c r="A11" s="23" t="s">
        <v>33</v>
      </c>
      <c r="B11" s="54">
        <v>481</v>
      </c>
      <c r="C11" s="6">
        <v>8.7</v>
      </c>
      <c r="D11" s="54">
        <v>473</v>
      </c>
      <c r="E11" s="6">
        <v>23.7</v>
      </c>
      <c r="F11" s="54">
        <v>4</v>
      </c>
      <c r="G11" s="6">
        <v>1.3</v>
      </c>
      <c r="H11" s="54">
        <v>958</v>
      </c>
      <c r="I11" s="6">
        <v>12.9</v>
      </c>
    </row>
    <row r="12" spans="1:9" ht="12.75">
      <c r="A12" s="23" t="s">
        <v>34</v>
      </c>
      <c r="B12" s="54">
        <v>77</v>
      </c>
      <c r="C12" s="6">
        <v>9.4</v>
      </c>
      <c r="D12" s="54">
        <v>72</v>
      </c>
      <c r="E12" s="6">
        <v>25.2</v>
      </c>
      <c r="F12" s="54">
        <v>1</v>
      </c>
      <c r="G12" s="6">
        <v>1.5</v>
      </c>
      <c r="H12" s="54">
        <v>150</v>
      </c>
      <c r="I12" s="6">
        <v>13.8</v>
      </c>
    </row>
    <row r="13" spans="1:9" ht="12.75">
      <c r="A13" s="23" t="s">
        <v>35</v>
      </c>
      <c r="B13" s="54">
        <v>314</v>
      </c>
      <c r="C13" s="6">
        <v>12.2</v>
      </c>
      <c r="D13" s="54">
        <v>903</v>
      </c>
      <c r="E13" s="6">
        <v>43.6</v>
      </c>
      <c r="F13" s="54">
        <v>14</v>
      </c>
      <c r="G13" s="6">
        <v>4.4</v>
      </c>
      <c r="H13" s="54">
        <v>1231</v>
      </c>
      <c r="I13" s="6">
        <v>21.2</v>
      </c>
    </row>
    <row r="14" spans="1:9" ht="12.75">
      <c r="A14" s="23" t="s">
        <v>36</v>
      </c>
      <c r="B14" s="54">
        <v>506</v>
      </c>
      <c r="C14" s="6">
        <v>16.7</v>
      </c>
      <c r="D14" s="54">
        <v>381</v>
      </c>
      <c r="E14" s="6">
        <v>51.4</v>
      </c>
      <c r="F14" s="54">
        <v>7</v>
      </c>
      <c r="G14" s="6">
        <v>5.9</v>
      </c>
      <c r="H14" s="54">
        <v>894</v>
      </c>
      <c r="I14" s="6">
        <v>26.5</v>
      </c>
    </row>
    <row r="15" spans="1:9" ht="12.75">
      <c r="A15" s="23" t="s">
        <v>37</v>
      </c>
      <c r="B15" s="54">
        <v>687</v>
      </c>
      <c r="C15" s="6">
        <v>22.7</v>
      </c>
      <c r="D15" s="54">
        <v>887</v>
      </c>
      <c r="E15" s="6">
        <v>69.5</v>
      </c>
      <c r="F15" s="54">
        <v>5</v>
      </c>
      <c r="G15" s="6">
        <v>7</v>
      </c>
      <c r="H15" s="54">
        <v>1579</v>
      </c>
      <c r="I15" s="6">
        <v>36</v>
      </c>
    </row>
    <row r="16" spans="1:9" ht="12.75">
      <c r="A16" s="23" t="s">
        <v>38</v>
      </c>
      <c r="B16" s="54">
        <v>188</v>
      </c>
      <c r="C16" s="6">
        <v>24.4</v>
      </c>
      <c r="D16" s="54">
        <v>475</v>
      </c>
      <c r="E16" s="6">
        <v>79.2</v>
      </c>
      <c r="F16" s="54">
        <v>13</v>
      </c>
      <c r="G16" s="6">
        <v>9.7</v>
      </c>
      <c r="H16" s="54">
        <v>676</v>
      </c>
      <c r="I16" s="6">
        <v>40</v>
      </c>
    </row>
    <row r="17" spans="1:9" ht="12.75">
      <c r="A17" s="23" t="s">
        <v>39</v>
      </c>
      <c r="B17" s="54">
        <v>240</v>
      </c>
      <c r="C17" s="6">
        <v>26.5</v>
      </c>
      <c r="D17" s="54">
        <v>278</v>
      </c>
      <c r="E17" s="6">
        <v>84.9</v>
      </c>
      <c r="F17" s="54">
        <v>50</v>
      </c>
      <c r="G17" s="6">
        <v>20.3</v>
      </c>
      <c r="H17" s="54">
        <v>568</v>
      </c>
      <c r="I17" s="6">
        <v>43.4</v>
      </c>
    </row>
    <row r="18" spans="1:9" ht="12.75">
      <c r="A18" s="23" t="s">
        <v>40</v>
      </c>
      <c r="B18" s="54">
        <v>285</v>
      </c>
      <c r="C18" s="6">
        <v>29</v>
      </c>
      <c r="D18" s="54">
        <v>97</v>
      </c>
      <c r="E18" s="6">
        <v>86.9</v>
      </c>
      <c r="F18" s="54">
        <v>21</v>
      </c>
      <c r="G18" s="6">
        <v>24.7</v>
      </c>
      <c r="H18" s="54">
        <v>403</v>
      </c>
      <c r="I18" s="6">
        <v>45.8</v>
      </c>
    </row>
    <row r="19" spans="1:9" ht="12.75">
      <c r="A19" s="23" t="s">
        <v>41</v>
      </c>
      <c r="B19" s="54">
        <v>1651</v>
      </c>
      <c r="C19" s="6">
        <v>43.6</v>
      </c>
      <c r="D19" s="54">
        <v>240</v>
      </c>
      <c r="E19" s="6">
        <v>91.8</v>
      </c>
      <c r="F19" s="54">
        <v>27</v>
      </c>
      <c r="G19" s="6">
        <v>30.4</v>
      </c>
      <c r="H19" s="54">
        <v>1918</v>
      </c>
      <c r="I19" s="6">
        <v>57.3</v>
      </c>
    </row>
    <row r="20" spans="1:9" ht="12.75">
      <c r="A20" s="23" t="s">
        <v>42</v>
      </c>
      <c r="B20" s="54">
        <v>913</v>
      </c>
      <c r="C20" s="6">
        <v>51.6</v>
      </c>
      <c r="D20" s="54">
        <v>79</v>
      </c>
      <c r="E20" s="6">
        <v>93.4</v>
      </c>
      <c r="F20" s="54">
        <v>36</v>
      </c>
      <c r="G20" s="6">
        <v>38</v>
      </c>
      <c r="H20" s="54">
        <v>1028</v>
      </c>
      <c r="I20" s="6">
        <v>63.5</v>
      </c>
    </row>
    <row r="21" spans="1:9" ht="12.75">
      <c r="A21" s="23" t="s">
        <v>43</v>
      </c>
      <c r="B21" s="54">
        <v>1029</v>
      </c>
      <c r="C21" s="6">
        <v>60.7</v>
      </c>
      <c r="D21" s="54">
        <v>45</v>
      </c>
      <c r="E21" s="6">
        <v>94.3</v>
      </c>
      <c r="F21" s="54">
        <v>129</v>
      </c>
      <c r="G21" s="6">
        <v>65.2</v>
      </c>
      <c r="H21" s="54">
        <v>1203</v>
      </c>
      <c r="I21" s="6">
        <v>70.7</v>
      </c>
    </row>
    <row r="22" spans="1:9" ht="12.75">
      <c r="A22" s="23" t="s">
        <v>44</v>
      </c>
      <c r="B22" s="54">
        <v>1401</v>
      </c>
      <c r="C22" s="6">
        <v>73</v>
      </c>
      <c r="D22" s="54">
        <v>126</v>
      </c>
      <c r="E22" s="6">
        <v>96.9</v>
      </c>
      <c r="F22" s="54">
        <v>45</v>
      </c>
      <c r="G22" s="6">
        <v>74.7</v>
      </c>
      <c r="H22" s="54">
        <v>1572</v>
      </c>
      <c r="I22" s="6">
        <v>80.1</v>
      </c>
    </row>
    <row r="23" spans="1:9" ht="12.75">
      <c r="A23" s="23" t="s">
        <v>45</v>
      </c>
      <c r="B23" s="54">
        <v>1563</v>
      </c>
      <c r="C23" s="6">
        <v>86.8</v>
      </c>
      <c r="D23" s="54">
        <v>81</v>
      </c>
      <c r="E23" s="6">
        <v>98.5</v>
      </c>
      <c r="F23" s="54">
        <v>47</v>
      </c>
      <c r="G23" s="6">
        <v>84.6</v>
      </c>
      <c r="H23" s="54">
        <v>1691</v>
      </c>
      <c r="I23" s="6">
        <v>90.2</v>
      </c>
    </row>
    <row r="24" spans="1:9" ht="12.75">
      <c r="A24" s="23" t="s">
        <v>46</v>
      </c>
      <c r="B24" s="54">
        <v>674</v>
      </c>
      <c r="C24" s="6">
        <v>92.8</v>
      </c>
      <c r="D24" s="54">
        <v>32</v>
      </c>
      <c r="E24" s="6">
        <v>99.2</v>
      </c>
      <c r="F24" s="54">
        <v>49</v>
      </c>
      <c r="G24" s="6">
        <v>94.9</v>
      </c>
      <c r="H24" s="54">
        <v>755</v>
      </c>
      <c r="I24" s="6">
        <v>94.7</v>
      </c>
    </row>
    <row r="25" spans="1:9" ht="12.75">
      <c r="A25" s="23" t="s">
        <v>47</v>
      </c>
      <c r="B25" s="54">
        <v>466</v>
      </c>
      <c r="C25" s="6">
        <v>96.9</v>
      </c>
      <c r="D25" s="54">
        <v>6</v>
      </c>
      <c r="E25" s="6">
        <v>99.3</v>
      </c>
      <c r="F25" s="54">
        <v>18</v>
      </c>
      <c r="G25" s="6">
        <v>98.7</v>
      </c>
      <c r="H25" s="54">
        <v>490</v>
      </c>
      <c r="I25" s="6">
        <v>97.6</v>
      </c>
    </row>
    <row r="26" spans="1:9" ht="12.75">
      <c r="A26" s="23" t="s">
        <v>48</v>
      </c>
      <c r="B26" s="54">
        <v>237</v>
      </c>
      <c r="C26" s="6">
        <v>99</v>
      </c>
      <c r="D26" s="54">
        <v>29</v>
      </c>
      <c r="E26" s="6">
        <v>99.9</v>
      </c>
      <c r="F26" s="54">
        <v>3</v>
      </c>
      <c r="G26" s="6">
        <v>99.4</v>
      </c>
      <c r="H26" s="54">
        <v>269</v>
      </c>
      <c r="I26" s="6">
        <v>99.3</v>
      </c>
    </row>
    <row r="27" spans="1:9" ht="12.75">
      <c r="A27" s="23" t="s">
        <v>49</v>
      </c>
      <c r="B27" s="54">
        <v>76</v>
      </c>
      <c r="C27" s="6">
        <v>99.6</v>
      </c>
      <c r="D27" s="54">
        <v>3</v>
      </c>
      <c r="E27" s="6">
        <v>100</v>
      </c>
      <c r="F27" s="54">
        <v>2</v>
      </c>
      <c r="G27" s="6">
        <v>99.8</v>
      </c>
      <c r="H27" s="54">
        <v>81</v>
      </c>
      <c r="I27" s="6">
        <v>99.7</v>
      </c>
    </row>
    <row r="28" spans="1:9" ht="12.75">
      <c r="A28" s="23" t="s">
        <v>50</v>
      </c>
      <c r="B28" s="54">
        <v>21</v>
      </c>
      <c r="C28" s="6">
        <v>99.8</v>
      </c>
      <c r="D28" s="54">
        <v>2</v>
      </c>
      <c r="E28" s="6">
        <v>100</v>
      </c>
      <c r="F28" s="54">
        <v>0</v>
      </c>
      <c r="G28" s="6">
        <v>99.8</v>
      </c>
      <c r="H28" s="54">
        <v>23</v>
      </c>
      <c r="I28" s="6">
        <v>99.9</v>
      </c>
    </row>
    <row r="29" spans="1:9" ht="12.75">
      <c r="A29" s="23" t="s">
        <v>51</v>
      </c>
      <c r="B29" s="54">
        <v>13</v>
      </c>
      <c r="C29" s="6">
        <v>99.9</v>
      </c>
      <c r="D29" s="54">
        <v>0</v>
      </c>
      <c r="E29" s="6">
        <v>100</v>
      </c>
      <c r="F29" s="54">
        <v>0</v>
      </c>
      <c r="G29" s="6">
        <v>99.8</v>
      </c>
      <c r="H29" s="54">
        <v>13</v>
      </c>
      <c r="I29" s="6">
        <v>100</v>
      </c>
    </row>
    <row r="30" spans="1:9" ht="12.75">
      <c r="A30" s="23" t="s">
        <v>52</v>
      </c>
      <c r="B30" s="54">
        <v>6</v>
      </c>
      <c r="C30" s="6">
        <v>100</v>
      </c>
      <c r="D30" s="54">
        <v>0</v>
      </c>
      <c r="E30" s="6">
        <v>100</v>
      </c>
      <c r="F30" s="54">
        <v>0</v>
      </c>
      <c r="G30" s="6">
        <v>99.8</v>
      </c>
      <c r="H30" s="54">
        <v>6</v>
      </c>
      <c r="I30" s="6">
        <v>100</v>
      </c>
    </row>
    <row r="31" spans="1:9" ht="12.75">
      <c r="A31" s="23" t="s">
        <v>53</v>
      </c>
      <c r="B31" s="54">
        <v>1</v>
      </c>
      <c r="C31" s="6">
        <v>100</v>
      </c>
      <c r="D31" s="54">
        <v>0</v>
      </c>
      <c r="E31" s="6">
        <v>100</v>
      </c>
      <c r="F31" s="54">
        <v>1</v>
      </c>
      <c r="G31" s="6">
        <v>100</v>
      </c>
      <c r="H31" s="54">
        <v>2</v>
      </c>
      <c r="I31" s="6">
        <v>100</v>
      </c>
    </row>
    <row r="32" spans="1:9" ht="12.75">
      <c r="A32" s="24" t="s">
        <v>54</v>
      </c>
      <c r="B32" s="27">
        <v>11340</v>
      </c>
      <c r="C32" s="12"/>
      <c r="D32" s="27">
        <v>4896</v>
      </c>
      <c r="E32" s="12"/>
      <c r="F32" s="12">
        <v>474</v>
      </c>
      <c r="G32" s="12"/>
      <c r="H32" s="27">
        <v>16710</v>
      </c>
      <c r="I32" s="12"/>
    </row>
  </sheetData>
  <sheetProtection/>
  <mergeCells count="4">
    <mergeCell ref="B5:C5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zoomScalePageLayoutView="0" workbookViewId="0" topLeftCell="A1">
      <selection activeCell="A2" sqref="A2:I37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72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76</v>
      </c>
      <c r="B7" s="6" t="s">
        <v>76</v>
      </c>
      <c r="C7" s="6" t="s">
        <v>224</v>
      </c>
      <c r="D7" s="42">
        <v>2660</v>
      </c>
      <c r="E7" s="30">
        <v>2208</v>
      </c>
      <c r="F7" s="30">
        <v>4868</v>
      </c>
      <c r="G7" s="30">
        <v>177.3</v>
      </c>
      <c r="H7" s="30">
        <v>147.2</v>
      </c>
      <c r="I7" s="30">
        <v>324.5</v>
      </c>
    </row>
    <row r="8" spans="2:9" ht="12.75">
      <c r="B8" s="6" t="s">
        <v>77</v>
      </c>
      <c r="C8" s="6" t="s">
        <v>225</v>
      </c>
      <c r="D8" s="42">
        <v>399</v>
      </c>
      <c r="E8" s="30">
        <v>63</v>
      </c>
      <c r="F8" s="30">
        <v>462</v>
      </c>
      <c r="G8" s="30">
        <v>26.6</v>
      </c>
      <c r="H8" s="30">
        <v>4.2</v>
      </c>
      <c r="I8" s="30">
        <v>30.8</v>
      </c>
    </row>
    <row r="9" spans="1:9" ht="12.75">
      <c r="A9" s="43"/>
      <c r="B9" s="44" t="s">
        <v>10</v>
      </c>
      <c r="C9" s="44"/>
      <c r="D9" s="45">
        <v>3059</v>
      </c>
      <c r="E9" s="46">
        <v>2271</v>
      </c>
      <c r="F9" s="47">
        <v>5330</v>
      </c>
      <c r="G9" s="45">
        <v>203.9</v>
      </c>
      <c r="H9" s="45">
        <v>151.4</v>
      </c>
      <c r="I9" s="45">
        <v>355.3</v>
      </c>
    </row>
    <row r="10" spans="1:9" ht="12.75">
      <c r="A10" s="6" t="s">
        <v>78</v>
      </c>
      <c r="B10" s="6" t="s">
        <v>79</v>
      </c>
      <c r="C10" s="6" t="s">
        <v>231</v>
      </c>
      <c r="D10" s="42">
        <v>0</v>
      </c>
      <c r="E10" s="30">
        <v>33</v>
      </c>
      <c r="F10" s="30">
        <v>33</v>
      </c>
      <c r="G10" s="30">
        <v>0</v>
      </c>
      <c r="H10" s="30">
        <v>2.2</v>
      </c>
      <c r="I10" s="30">
        <v>2.2</v>
      </c>
    </row>
    <row r="11" spans="3:9" ht="12.75">
      <c r="C11" s="6" t="s">
        <v>226</v>
      </c>
      <c r="D11" s="42">
        <v>0</v>
      </c>
      <c r="E11" s="30">
        <v>69</v>
      </c>
      <c r="F11" s="30">
        <v>69</v>
      </c>
      <c r="G11" s="30">
        <v>0</v>
      </c>
      <c r="H11" s="30">
        <v>4.6</v>
      </c>
      <c r="I11" s="30">
        <v>4.6</v>
      </c>
    </row>
    <row r="12" spans="3:9" ht="12.75">
      <c r="C12" s="6" t="s">
        <v>227</v>
      </c>
      <c r="D12" s="42">
        <v>0</v>
      </c>
      <c r="E12" s="30">
        <v>63</v>
      </c>
      <c r="F12" s="30">
        <v>63</v>
      </c>
      <c r="G12" s="30">
        <v>0</v>
      </c>
      <c r="H12" s="30">
        <v>4.2</v>
      </c>
      <c r="I12" s="30">
        <v>4.2</v>
      </c>
    </row>
    <row r="13" spans="3:9" ht="12.75">
      <c r="C13" s="6" t="s">
        <v>233</v>
      </c>
      <c r="D13" s="42">
        <v>0</v>
      </c>
      <c r="E13" s="30">
        <v>30</v>
      </c>
      <c r="F13" s="30">
        <v>30</v>
      </c>
      <c r="G13" s="30">
        <v>0</v>
      </c>
      <c r="H13" s="30">
        <v>2</v>
      </c>
      <c r="I13" s="30">
        <v>2</v>
      </c>
    </row>
    <row r="14" spans="3:9" ht="12.75">
      <c r="C14" s="6" t="s">
        <v>235</v>
      </c>
      <c r="D14" s="42">
        <v>0</v>
      </c>
      <c r="E14" s="30">
        <v>44</v>
      </c>
      <c r="F14" s="30">
        <v>44</v>
      </c>
      <c r="G14" s="30">
        <v>0</v>
      </c>
      <c r="H14" s="30">
        <v>2.9</v>
      </c>
      <c r="I14" s="30">
        <v>2.9</v>
      </c>
    </row>
    <row r="15" spans="1:9" ht="12.75">
      <c r="A15" s="43"/>
      <c r="B15" s="44" t="s">
        <v>10</v>
      </c>
      <c r="C15" s="44"/>
      <c r="D15" s="45">
        <v>0</v>
      </c>
      <c r="E15" s="46">
        <v>239</v>
      </c>
      <c r="F15" s="47">
        <v>239</v>
      </c>
      <c r="G15" s="45">
        <v>0</v>
      </c>
      <c r="H15" s="45">
        <v>15.9</v>
      </c>
      <c r="I15" s="45">
        <v>15.9</v>
      </c>
    </row>
    <row r="16" spans="1:9" ht="12.75">
      <c r="A16" s="6" t="s">
        <v>80</v>
      </c>
      <c r="B16" s="6" t="s">
        <v>80</v>
      </c>
      <c r="C16" s="6" t="s">
        <v>226</v>
      </c>
      <c r="D16" s="42">
        <v>0</v>
      </c>
      <c r="E16" s="30">
        <v>1182</v>
      </c>
      <c r="F16" s="30">
        <v>1182</v>
      </c>
      <c r="G16" s="30">
        <v>0</v>
      </c>
      <c r="H16" s="30">
        <v>78.8</v>
      </c>
      <c r="I16" s="30">
        <v>78.8</v>
      </c>
    </row>
    <row r="17" spans="1:9" ht="12.75">
      <c r="A17" s="43"/>
      <c r="B17" s="44" t="s">
        <v>10</v>
      </c>
      <c r="C17" s="44"/>
      <c r="D17" s="45">
        <v>0</v>
      </c>
      <c r="E17" s="46">
        <v>1182</v>
      </c>
      <c r="F17" s="47">
        <v>1182</v>
      </c>
      <c r="G17" s="45">
        <v>0</v>
      </c>
      <c r="H17" s="45">
        <v>78.8</v>
      </c>
      <c r="I17" s="45">
        <v>78.8</v>
      </c>
    </row>
    <row r="18" spans="1:9" ht="12.75">
      <c r="A18" s="6" t="s">
        <v>81</v>
      </c>
      <c r="B18" s="6" t="s">
        <v>82</v>
      </c>
      <c r="C18" s="6" t="s">
        <v>228</v>
      </c>
      <c r="D18" s="42">
        <v>1602</v>
      </c>
      <c r="E18" s="30">
        <v>666</v>
      </c>
      <c r="F18" s="30">
        <v>2268</v>
      </c>
      <c r="G18" s="30">
        <v>106.8</v>
      </c>
      <c r="H18" s="30">
        <v>44.4</v>
      </c>
      <c r="I18" s="30">
        <v>151.2</v>
      </c>
    </row>
    <row r="19" spans="2:9" ht="12.75">
      <c r="B19" s="6" t="s">
        <v>83</v>
      </c>
      <c r="C19" s="6" t="s">
        <v>229</v>
      </c>
      <c r="D19" s="42">
        <v>2050</v>
      </c>
      <c r="E19" s="30">
        <v>101</v>
      </c>
      <c r="F19" s="30">
        <v>2151</v>
      </c>
      <c r="G19" s="30">
        <v>136.7</v>
      </c>
      <c r="H19" s="30">
        <v>6.7</v>
      </c>
      <c r="I19" s="30">
        <v>143.4</v>
      </c>
    </row>
    <row r="20" spans="1:9" ht="12.75">
      <c r="A20" s="43"/>
      <c r="B20" s="44" t="s">
        <v>10</v>
      </c>
      <c r="C20" s="44"/>
      <c r="D20" s="45">
        <v>3652</v>
      </c>
      <c r="E20" s="46">
        <v>767</v>
      </c>
      <c r="F20" s="47">
        <v>4419</v>
      </c>
      <c r="G20" s="45">
        <v>243.5</v>
      </c>
      <c r="H20" s="45">
        <v>51.1</v>
      </c>
      <c r="I20" s="45">
        <v>294.6</v>
      </c>
    </row>
    <row r="21" spans="1:9" ht="12.75">
      <c r="A21" s="6" t="s">
        <v>84</v>
      </c>
      <c r="B21" s="6" t="s">
        <v>85</v>
      </c>
      <c r="C21" s="6" t="s">
        <v>230</v>
      </c>
      <c r="D21" s="42">
        <v>0</v>
      </c>
      <c r="E21" s="30">
        <v>280</v>
      </c>
      <c r="F21" s="30">
        <v>280</v>
      </c>
      <c r="G21" s="30">
        <v>0</v>
      </c>
      <c r="H21" s="30">
        <v>18.7</v>
      </c>
      <c r="I21" s="30">
        <v>18.7</v>
      </c>
    </row>
    <row r="22" spans="1:9" ht="12.75">
      <c r="A22" s="43"/>
      <c r="B22" s="44" t="s">
        <v>10</v>
      </c>
      <c r="C22" s="44"/>
      <c r="D22" s="45">
        <v>0</v>
      </c>
      <c r="E22" s="46">
        <v>280</v>
      </c>
      <c r="F22" s="47">
        <v>280</v>
      </c>
      <c r="G22" s="45">
        <v>0</v>
      </c>
      <c r="H22" s="45">
        <v>18.7</v>
      </c>
      <c r="I22" s="45">
        <v>18.7</v>
      </c>
    </row>
    <row r="23" spans="1:9" ht="12.75">
      <c r="A23" s="6" t="s">
        <v>86</v>
      </c>
      <c r="B23" s="6" t="s">
        <v>86</v>
      </c>
      <c r="C23" s="6" t="s">
        <v>231</v>
      </c>
      <c r="D23" s="42">
        <v>1491</v>
      </c>
      <c r="E23" s="30">
        <v>859</v>
      </c>
      <c r="F23" s="30">
        <v>2350</v>
      </c>
      <c r="G23" s="30">
        <v>99.4</v>
      </c>
      <c r="H23" s="30">
        <v>57.3</v>
      </c>
      <c r="I23" s="30">
        <v>156.7</v>
      </c>
    </row>
    <row r="24" spans="1:9" ht="12.75">
      <c r="A24" s="43"/>
      <c r="B24" s="44" t="s">
        <v>10</v>
      </c>
      <c r="C24" s="44"/>
      <c r="D24" s="45">
        <v>1491</v>
      </c>
      <c r="E24" s="46">
        <v>859</v>
      </c>
      <c r="F24" s="47">
        <v>2350</v>
      </c>
      <c r="G24" s="45">
        <v>99.4</v>
      </c>
      <c r="H24" s="45">
        <v>57.3</v>
      </c>
      <c r="I24" s="45">
        <v>156.7</v>
      </c>
    </row>
    <row r="25" spans="1:9" ht="12.75">
      <c r="A25" s="6" t="s">
        <v>87</v>
      </c>
      <c r="B25" s="6" t="s">
        <v>87</v>
      </c>
      <c r="C25" s="6" t="s">
        <v>232</v>
      </c>
      <c r="D25" s="42">
        <v>0</v>
      </c>
      <c r="E25" s="30">
        <v>366</v>
      </c>
      <c r="F25" s="30">
        <v>366</v>
      </c>
      <c r="G25" s="30">
        <v>0</v>
      </c>
      <c r="H25" s="30">
        <v>24.4</v>
      </c>
      <c r="I25" s="30">
        <v>24.4</v>
      </c>
    </row>
    <row r="26" spans="1:9" ht="12.75">
      <c r="A26" s="43"/>
      <c r="B26" s="44" t="s">
        <v>10</v>
      </c>
      <c r="C26" s="44"/>
      <c r="D26" s="45">
        <v>0</v>
      </c>
      <c r="E26" s="46">
        <v>366</v>
      </c>
      <c r="F26" s="47">
        <v>366</v>
      </c>
      <c r="G26" s="45">
        <v>0</v>
      </c>
      <c r="H26" s="45">
        <v>24.4</v>
      </c>
      <c r="I26" s="45">
        <v>24.4</v>
      </c>
    </row>
    <row r="27" spans="1:9" ht="12.75">
      <c r="A27" s="6" t="s">
        <v>88</v>
      </c>
      <c r="B27" s="6" t="s">
        <v>88</v>
      </c>
      <c r="C27" s="6" t="s">
        <v>233</v>
      </c>
      <c r="D27" s="42">
        <v>1980</v>
      </c>
      <c r="E27" s="30">
        <v>1449</v>
      </c>
      <c r="F27" s="30">
        <v>3429</v>
      </c>
      <c r="G27" s="30">
        <v>132</v>
      </c>
      <c r="H27" s="30">
        <v>96.6</v>
      </c>
      <c r="I27" s="30">
        <v>228.6</v>
      </c>
    </row>
    <row r="28" spans="1:9" ht="12.75">
      <c r="A28" s="43"/>
      <c r="B28" s="44" t="s">
        <v>10</v>
      </c>
      <c r="C28" s="44"/>
      <c r="D28" s="45">
        <v>1980</v>
      </c>
      <c r="E28" s="46">
        <v>1449</v>
      </c>
      <c r="F28" s="47">
        <v>3429</v>
      </c>
      <c r="G28" s="45">
        <v>132</v>
      </c>
      <c r="H28" s="45">
        <v>96.6</v>
      </c>
      <c r="I28" s="45">
        <v>228.6</v>
      </c>
    </row>
    <row r="29" spans="1:9" ht="12.75">
      <c r="A29" s="6" t="s">
        <v>89</v>
      </c>
      <c r="B29" s="6" t="s">
        <v>90</v>
      </c>
      <c r="C29" s="6" t="s">
        <v>234</v>
      </c>
      <c r="D29" s="42">
        <v>501</v>
      </c>
      <c r="E29" s="30">
        <v>293</v>
      </c>
      <c r="F29" s="30">
        <v>794</v>
      </c>
      <c r="G29" s="30">
        <v>33.4</v>
      </c>
      <c r="H29" s="30">
        <v>19.5</v>
      </c>
      <c r="I29" s="30">
        <v>52.9</v>
      </c>
    </row>
    <row r="30" spans="2:9" ht="12.75">
      <c r="B30" s="6" t="s">
        <v>89</v>
      </c>
      <c r="C30" s="6" t="s">
        <v>227</v>
      </c>
      <c r="D30" s="42">
        <v>2103</v>
      </c>
      <c r="E30" s="30">
        <v>1038</v>
      </c>
      <c r="F30" s="30">
        <v>3141</v>
      </c>
      <c r="G30" s="30">
        <v>140.2</v>
      </c>
      <c r="H30" s="30">
        <v>69.2</v>
      </c>
      <c r="I30" s="30">
        <v>209.4</v>
      </c>
    </row>
    <row r="31" spans="1:9" ht="12.75">
      <c r="A31" s="43"/>
      <c r="B31" s="44" t="s">
        <v>10</v>
      </c>
      <c r="C31" s="44"/>
      <c r="D31" s="45">
        <v>2604</v>
      </c>
      <c r="E31" s="46">
        <v>1331</v>
      </c>
      <c r="F31" s="47">
        <v>3935</v>
      </c>
      <c r="G31" s="45">
        <v>173.6</v>
      </c>
      <c r="H31" s="45">
        <v>88.7</v>
      </c>
      <c r="I31" s="45">
        <v>262.3</v>
      </c>
    </row>
    <row r="32" spans="1:9" ht="25.5">
      <c r="A32" s="55" t="s">
        <v>91</v>
      </c>
      <c r="B32" s="6" t="s">
        <v>91</v>
      </c>
      <c r="C32" s="6" t="s">
        <v>235</v>
      </c>
      <c r="D32" s="42">
        <v>2264</v>
      </c>
      <c r="E32" s="30">
        <v>951</v>
      </c>
      <c r="F32" s="30">
        <v>3215</v>
      </c>
      <c r="G32" s="30">
        <v>150.9</v>
      </c>
      <c r="H32" s="30">
        <v>63.4</v>
      </c>
      <c r="I32" s="30">
        <v>214.3</v>
      </c>
    </row>
    <row r="33" spans="1:9" ht="12.75">
      <c r="A33" s="43"/>
      <c r="B33" s="44" t="s">
        <v>10</v>
      </c>
      <c r="C33" s="44"/>
      <c r="D33" s="45">
        <v>2264</v>
      </c>
      <c r="E33" s="46">
        <v>951</v>
      </c>
      <c r="F33" s="47">
        <v>3215</v>
      </c>
      <c r="G33" s="45">
        <v>150.9</v>
      </c>
      <c r="H33" s="45">
        <v>63.4</v>
      </c>
      <c r="I33" s="45">
        <v>214.3</v>
      </c>
    </row>
    <row r="34" spans="1:9" ht="12.75">
      <c r="A34" s="6" t="s">
        <v>92</v>
      </c>
      <c r="B34" s="6" t="s">
        <v>56</v>
      </c>
      <c r="C34" s="6" t="s">
        <v>236</v>
      </c>
      <c r="D34" s="42">
        <v>1291</v>
      </c>
      <c r="E34" s="30">
        <v>0</v>
      </c>
      <c r="F34" s="30">
        <v>1291</v>
      </c>
      <c r="G34" s="30">
        <v>86.1</v>
      </c>
      <c r="H34" s="30">
        <v>0</v>
      </c>
      <c r="I34" s="30">
        <v>86.1</v>
      </c>
    </row>
    <row r="35" spans="2:9" ht="12.75">
      <c r="B35" s="6" t="s">
        <v>93</v>
      </c>
      <c r="C35" s="6" t="s">
        <v>237</v>
      </c>
      <c r="D35" s="42">
        <v>260</v>
      </c>
      <c r="E35" s="30">
        <v>0</v>
      </c>
      <c r="F35" s="30">
        <v>260</v>
      </c>
      <c r="G35" s="30">
        <v>17.3</v>
      </c>
      <c r="H35" s="30">
        <v>0</v>
      </c>
      <c r="I35" s="30">
        <v>17.3</v>
      </c>
    </row>
    <row r="36" spans="1:9" ht="12.75">
      <c r="A36" s="43"/>
      <c r="B36" s="44" t="s">
        <v>10</v>
      </c>
      <c r="C36" s="44"/>
      <c r="D36" s="45">
        <v>1551</v>
      </c>
      <c r="E36" s="45">
        <v>0</v>
      </c>
      <c r="F36" s="45">
        <v>1551</v>
      </c>
      <c r="G36" s="45">
        <v>103.4</v>
      </c>
      <c r="H36" s="45">
        <v>0</v>
      </c>
      <c r="I36" s="45">
        <v>103.4</v>
      </c>
    </row>
    <row r="37" spans="1:9" ht="12.75">
      <c r="A37" s="48" t="s">
        <v>94</v>
      </c>
      <c r="B37" s="48"/>
      <c r="C37" s="48"/>
      <c r="D37" s="49">
        <v>16601</v>
      </c>
      <c r="E37" s="49">
        <v>9695</v>
      </c>
      <c r="F37" s="49">
        <v>26296</v>
      </c>
      <c r="G37" s="49">
        <v>1106.7</v>
      </c>
      <c r="H37" s="49">
        <v>646.3</v>
      </c>
      <c r="I37" s="49">
        <v>1753.1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A2" sqref="A2:I53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95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96</v>
      </c>
      <c r="B7" s="6" t="s">
        <v>96</v>
      </c>
      <c r="C7" s="6" t="s">
        <v>238</v>
      </c>
      <c r="D7" s="42">
        <v>2944</v>
      </c>
      <c r="E7" s="30">
        <v>0</v>
      </c>
      <c r="F7" s="30">
        <v>2944</v>
      </c>
      <c r="G7" s="30">
        <v>196.3</v>
      </c>
      <c r="H7" s="30">
        <v>0</v>
      </c>
      <c r="I7" s="30">
        <v>196.3</v>
      </c>
    </row>
    <row r="8" spans="2:9" ht="12.75">
      <c r="B8" s="6" t="s">
        <v>97</v>
      </c>
      <c r="C8" s="6" t="s">
        <v>239</v>
      </c>
      <c r="D8" s="42">
        <v>74</v>
      </c>
      <c r="E8" s="30">
        <v>0</v>
      </c>
      <c r="F8" s="30">
        <v>74</v>
      </c>
      <c r="G8" s="30">
        <v>4.9</v>
      </c>
      <c r="H8" s="30">
        <v>0</v>
      </c>
      <c r="I8" s="30">
        <v>4.9</v>
      </c>
    </row>
    <row r="9" spans="1:9" ht="12.75">
      <c r="A9" s="43"/>
      <c r="B9" s="44" t="s">
        <v>10</v>
      </c>
      <c r="C9" s="44"/>
      <c r="D9" s="45">
        <v>3018</v>
      </c>
      <c r="E9" s="46">
        <v>0</v>
      </c>
      <c r="F9" s="47">
        <v>3018</v>
      </c>
      <c r="G9" s="45">
        <v>201.2</v>
      </c>
      <c r="H9" s="45">
        <v>0</v>
      </c>
      <c r="I9" s="45">
        <v>201.2</v>
      </c>
    </row>
    <row r="10" spans="1:9" ht="12.75">
      <c r="A10" s="6" t="s">
        <v>98</v>
      </c>
      <c r="B10" s="6" t="s">
        <v>98</v>
      </c>
      <c r="C10" s="6" t="s">
        <v>240</v>
      </c>
      <c r="D10" s="42">
        <v>3002</v>
      </c>
      <c r="E10" s="30">
        <v>13</v>
      </c>
      <c r="F10" s="30">
        <v>3015</v>
      </c>
      <c r="G10" s="30">
        <v>200.1</v>
      </c>
      <c r="H10" s="30">
        <v>0.9</v>
      </c>
      <c r="I10" s="30">
        <v>201</v>
      </c>
    </row>
    <row r="11" spans="1:9" ht="12.75">
      <c r="A11" s="43"/>
      <c r="B11" s="44" t="s">
        <v>10</v>
      </c>
      <c r="C11" s="44"/>
      <c r="D11" s="45">
        <v>3002</v>
      </c>
      <c r="E11" s="46">
        <v>13</v>
      </c>
      <c r="F11" s="47">
        <v>3015</v>
      </c>
      <c r="G11" s="45">
        <v>200.1</v>
      </c>
      <c r="H11" s="45">
        <v>0.9</v>
      </c>
      <c r="I11" s="45">
        <v>201</v>
      </c>
    </row>
    <row r="12" spans="1:9" ht="12.75">
      <c r="A12" s="6" t="s">
        <v>99</v>
      </c>
      <c r="B12" s="6" t="s">
        <v>99</v>
      </c>
      <c r="C12" s="6" t="s">
        <v>241</v>
      </c>
      <c r="D12" s="42">
        <v>6691</v>
      </c>
      <c r="E12" s="30">
        <v>167</v>
      </c>
      <c r="F12" s="30">
        <v>6858</v>
      </c>
      <c r="G12" s="30">
        <v>446.1</v>
      </c>
      <c r="H12" s="30">
        <v>11.1</v>
      </c>
      <c r="I12" s="30">
        <v>457.2</v>
      </c>
    </row>
    <row r="13" spans="1:9" ht="12.75">
      <c r="A13" s="43"/>
      <c r="B13" s="44" t="s">
        <v>10</v>
      </c>
      <c r="C13" s="44"/>
      <c r="D13" s="45">
        <v>6691</v>
      </c>
      <c r="E13" s="46">
        <v>167</v>
      </c>
      <c r="F13" s="47">
        <v>6858</v>
      </c>
      <c r="G13" s="45">
        <v>446.1</v>
      </c>
      <c r="H13" s="45">
        <v>11.1</v>
      </c>
      <c r="I13" s="45">
        <v>457.2</v>
      </c>
    </row>
    <row r="14" spans="1:9" ht="12.75">
      <c r="A14" s="6" t="s">
        <v>100</v>
      </c>
      <c r="B14" s="6" t="s">
        <v>100</v>
      </c>
      <c r="C14" s="6" t="s">
        <v>242</v>
      </c>
      <c r="D14" s="42">
        <v>2352</v>
      </c>
      <c r="E14" s="30">
        <v>419</v>
      </c>
      <c r="F14" s="30">
        <v>2771</v>
      </c>
      <c r="G14" s="30">
        <v>156.8</v>
      </c>
      <c r="H14" s="30">
        <v>27.9</v>
      </c>
      <c r="I14" s="30">
        <v>184.7</v>
      </c>
    </row>
    <row r="15" spans="1:9" ht="12.75">
      <c r="A15" s="43"/>
      <c r="B15" s="44" t="s">
        <v>10</v>
      </c>
      <c r="C15" s="44"/>
      <c r="D15" s="45">
        <v>2352</v>
      </c>
      <c r="E15" s="46">
        <v>419</v>
      </c>
      <c r="F15" s="47">
        <v>2771</v>
      </c>
      <c r="G15" s="45">
        <v>156.8</v>
      </c>
      <c r="H15" s="45">
        <v>27.9</v>
      </c>
      <c r="I15" s="45">
        <v>184.7</v>
      </c>
    </row>
    <row r="16" spans="1:9" ht="12.75">
      <c r="A16" s="6" t="s">
        <v>101</v>
      </c>
      <c r="B16" s="6" t="s">
        <v>102</v>
      </c>
      <c r="C16" s="6" t="s">
        <v>243</v>
      </c>
      <c r="D16" s="42">
        <v>156</v>
      </c>
      <c r="E16" s="30">
        <v>0</v>
      </c>
      <c r="F16" s="30">
        <v>156</v>
      </c>
      <c r="G16" s="30">
        <v>10.4</v>
      </c>
      <c r="H16" s="30">
        <v>0</v>
      </c>
      <c r="I16" s="30">
        <v>10.4</v>
      </c>
    </row>
    <row r="17" spans="2:9" ht="12.75">
      <c r="B17" s="6" t="s">
        <v>101</v>
      </c>
      <c r="C17" s="6" t="s">
        <v>243</v>
      </c>
      <c r="D17" s="42">
        <v>6798</v>
      </c>
      <c r="E17" s="30">
        <v>554</v>
      </c>
      <c r="F17" s="30">
        <v>7352</v>
      </c>
      <c r="G17" s="30">
        <v>453.2</v>
      </c>
      <c r="H17" s="30">
        <v>36.9</v>
      </c>
      <c r="I17" s="30">
        <v>490.1</v>
      </c>
    </row>
    <row r="18" spans="1:9" ht="12.75">
      <c r="A18" s="43"/>
      <c r="B18" s="44" t="s">
        <v>10</v>
      </c>
      <c r="C18" s="44"/>
      <c r="D18" s="45">
        <v>6954</v>
      </c>
      <c r="E18" s="46">
        <v>554</v>
      </c>
      <c r="F18" s="47">
        <v>7508</v>
      </c>
      <c r="G18" s="45">
        <v>463.6</v>
      </c>
      <c r="H18" s="45">
        <v>36.9</v>
      </c>
      <c r="I18" s="45">
        <v>500.5</v>
      </c>
    </row>
    <row r="19" spans="1:9" ht="12.75">
      <c r="A19" s="6" t="s">
        <v>103</v>
      </c>
      <c r="B19" s="6" t="s">
        <v>103</v>
      </c>
      <c r="C19" s="6" t="s">
        <v>244</v>
      </c>
      <c r="D19" s="42">
        <v>4704</v>
      </c>
      <c r="E19" s="30">
        <v>216</v>
      </c>
      <c r="F19" s="30">
        <v>4920</v>
      </c>
      <c r="G19" s="30">
        <v>313.6</v>
      </c>
      <c r="H19" s="30">
        <v>14.4</v>
      </c>
      <c r="I19" s="30">
        <v>328</v>
      </c>
    </row>
    <row r="20" spans="1:9" ht="12.75">
      <c r="A20" s="43"/>
      <c r="B20" s="44" t="s">
        <v>10</v>
      </c>
      <c r="C20" s="44"/>
      <c r="D20" s="45">
        <v>4704</v>
      </c>
      <c r="E20" s="46">
        <v>216</v>
      </c>
      <c r="F20" s="47">
        <v>4920</v>
      </c>
      <c r="G20" s="45">
        <v>313.6</v>
      </c>
      <c r="H20" s="45">
        <v>14.4</v>
      </c>
      <c r="I20" s="45">
        <v>328</v>
      </c>
    </row>
    <row r="21" spans="1:9" ht="12.75">
      <c r="A21" s="6" t="s">
        <v>104</v>
      </c>
      <c r="B21" s="6" t="s">
        <v>105</v>
      </c>
      <c r="C21" s="6" t="s">
        <v>245</v>
      </c>
      <c r="D21" s="42">
        <v>288</v>
      </c>
      <c r="E21" s="30">
        <v>0</v>
      </c>
      <c r="F21" s="30">
        <v>288</v>
      </c>
      <c r="G21" s="30">
        <v>19.2</v>
      </c>
      <c r="H21" s="30">
        <v>0</v>
      </c>
      <c r="I21" s="30">
        <v>19.2</v>
      </c>
    </row>
    <row r="22" spans="2:9" ht="12.75">
      <c r="B22" s="6" t="s">
        <v>106</v>
      </c>
      <c r="C22" s="6" t="s">
        <v>246</v>
      </c>
      <c r="D22" s="42">
        <v>6</v>
      </c>
      <c r="E22" s="30">
        <v>0</v>
      </c>
      <c r="F22" s="30">
        <v>6</v>
      </c>
      <c r="G22" s="30">
        <v>0.4</v>
      </c>
      <c r="H22" s="30">
        <v>0</v>
      </c>
      <c r="I22" s="30">
        <v>0.4</v>
      </c>
    </row>
    <row r="23" spans="2:9" ht="12.75">
      <c r="B23" s="6" t="s">
        <v>107</v>
      </c>
      <c r="C23" s="6" t="s">
        <v>247</v>
      </c>
      <c r="D23" s="42">
        <v>45</v>
      </c>
      <c r="E23" s="30">
        <v>0</v>
      </c>
      <c r="F23" s="30">
        <v>45</v>
      </c>
      <c r="G23" s="30">
        <v>3</v>
      </c>
      <c r="H23" s="30">
        <v>0</v>
      </c>
      <c r="I23" s="30">
        <v>3</v>
      </c>
    </row>
    <row r="24" spans="2:9" ht="12.75">
      <c r="B24" s="6" t="s">
        <v>108</v>
      </c>
      <c r="C24" s="6" t="s">
        <v>248</v>
      </c>
      <c r="D24" s="42">
        <v>436</v>
      </c>
      <c r="E24" s="30">
        <v>0</v>
      </c>
      <c r="F24" s="30">
        <v>436</v>
      </c>
      <c r="G24" s="30">
        <v>29.1</v>
      </c>
      <c r="H24" s="30">
        <v>0</v>
      </c>
      <c r="I24" s="30">
        <v>29.1</v>
      </c>
    </row>
    <row r="25" spans="1:9" ht="12.75">
      <c r="A25" s="43"/>
      <c r="B25" s="44" t="s">
        <v>10</v>
      </c>
      <c r="C25" s="44"/>
      <c r="D25" s="45">
        <v>775</v>
      </c>
      <c r="E25" s="46">
        <v>0</v>
      </c>
      <c r="F25" s="47">
        <v>775</v>
      </c>
      <c r="G25" s="45">
        <v>51.7</v>
      </c>
      <c r="H25" s="45">
        <v>0</v>
      </c>
      <c r="I25" s="45">
        <v>51.7</v>
      </c>
    </row>
    <row r="26" spans="1:9" ht="12.75">
      <c r="A26" s="6" t="s">
        <v>109</v>
      </c>
      <c r="B26" s="6" t="s">
        <v>110</v>
      </c>
      <c r="C26" s="6" t="s">
        <v>249</v>
      </c>
      <c r="D26" s="42">
        <v>302</v>
      </c>
      <c r="E26" s="30">
        <v>0</v>
      </c>
      <c r="F26" s="30">
        <v>302</v>
      </c>
      <c r="G26" s="30">
        <v>20.1</v>
      </c>
      <c r="H26" s="30">
        <v>0</v>
      </c>
      <c r="I26" s="30">
        <v>20.1</v>
      </c>
    </row>
    <row r="27" spans="2:9" ht="12.75">
      <c r="B27" s="6" t="s">
        <v>111</v>
      </c>
      <c r="C27" s="6" t="s">
        <v>250</v>
      </c>
      <c r="D27" s="42">
        <v>155</v>
      </c>
      <c r="E27" s="30">
        <v>0</v>
      </c>
      <c r="F27" s="30">
        <v>155</v>
      </c>
      <c r="G27" s="30">
        <v>10.3</v>
      </c>
      <c r="H27" s="30">
        <v>0</v>
      </c>
      <c r="I27" s="30">
        <v>10.3</v>
      </c>
    </row>
    <row r="28" spans="2:9" ht="12.75">
      <c r="B28" s="6" t="s">
        <v>112</v>
      </c>
      <c r="C28" s="6" t="s">
        <v>251</v>
      </c>
      <c r="D28" s="42">
        <v>300</v>
      </c>
      <c r="E28" s="30">
        <v>0</v>
      </c>
      <c r="F28" s="30">
        <v>300</v>
      </c>
      <c r="G28" s="30">
        <v>20</v>
      </c>
      <c r="H28" s="30">
        <v>0</v>
      </c>
      <c r="I28" s="30">
        <v>20</v>
      </c>
    </row>
    <row r="29" spans="2:9" ht="12.75">
      <c r="B29" s="6" t="s">
        <v>113</v>
      </c>
      <c r="C29" s="6" t="s">
        <v>252</v>
      </c>
      <c r="D29" s="42">
        <v>161</v>
      </c>
      <c r="E29" s="30">
        <v>0</v>
      </c>
      <c r="F29" s="30">
        <v>161</v>
      </c>
      <c r="G29" s="30">
        <v>10.7</v>
      </c>
      <c r="H29" s="30">
        <v>0</v>
      </c>
      <c r="I29" s="30">
        <v>10.7</v>
      </c>
    </row>
    <row r="30" spans="2:9" ht="12.75">
      <c r="B30" s="6" t="s">
        <v>114</v>
      </c>
      <c r="C30" s="6" t="s">
        <v>253</v>
      </c>
      <c r="D30" s="42">
        <v>40</v>
      </c>
      <c r="E30" s="30">
        <v>0</v>
      </c>
      <c r="F30" s="30">
        <v>40</v>
      </c>
      <c r="G30" s="30">
        <v>2.7</v>
      </c>
      <c r="H30" s="30">
        <v>0</v>
      </c>
      <c r="I30" s="30">
        <v>2.7</v>
      </c>
    </row>
    <row r="31" spans="2:9" ht="12.75">
      <c r="B31" s="6" t="s">
        <v>115</v>
      </c>
      <c r="C31" s="6" t="s">
        <v>254</v>
      </c>
      <c r="D31" s="42">
        <v>150</v>
      </c>
      <c r="E31" s="30">
        <v>0</v>
      </c>
      <c r="F31" s="30">
        <v>150</v>
      </c>
      <c r="G31" s="30">
        <v>10</v>
      </c>
      <c r="H31" s="30">
        <v>0</v>
      </c>
      <c r="I31" s="30">
        <v>10</v>
      </c>
    </row>
    <row r="32" spans="2:9" ht="12.75">
      <c r="B32" s="6" t="s">
        <v>116</v>
      </c>
      <c r="C32" s="6" t="s">
        <v>255</v>
      </c>
      <c r="D32" s="42">
        <v>54</v>
      </c>
      <c r="E32" s="30">
        <v>0</v>
      </c>
      <c r="F32" s="30">
        <v>54</v>
      </c>
      <c r="G32" s="30">
        <v>3.6</v>
      </c>
      <c r="H32" s="30">
        <v>0</v>
      </c>
      <c r="I32" s="30">
        <v>3.6</v>
      </c>
    </row>
    <row r="33" spans="2:9" ht="12.75">
      <c r="B33" s="6" t="s">
        <v>117</v>
      </c>
      <c r="C33" s="6" t="s">
        <v>256</v>
      </c>
      <c r="D33" s="42">
        <v>79</v>
      </c>
      <c r="E33" s="30">
        <v>0</v>
      </c>
      <c r="F33" s="30">
        <v>79</v>
      </c>
      <c r="G33" s="30">
        <v>5.3</v>
      </c>
      <c r="H33" s="30">
        <v>0</v>
      </c>
      <c r="I33" s="30">
        <v>5.3</v>
      </c>
    </row>
    <row r="34" spans="2:9" ht="12.75">
      <c r="B34" s="6" t="s">
        <v>109</v>
      </c>
      <c r="C34" s="6" t="s">
        <v>257</v>
      </c>
      <c r="D34" s="42">
        <v>222</v>
      </c>
      <c r="E34" s="30">
        <v>2</v>
      </c>
      <c r="F34" s="30">
        <v>224</v>
      </c>
      <c r="G34" s="30">
        <v>14.8</v>
      </c>
      <c r="H34" s="30">
        <v>0.1</v>
      </c>
      <c r="I34" s="30">
        <v>14.9</v>
      </c>
    </row>
    <row r="35" spans="2:9" ht="12.75">
      <c r="B35" s="6" t="s">
        <v>118</v>
      </c>
      <c r="C35" s="6" t="s">
        <v>258</v>
      </c>
      <c r="D35" s="42">
        <v>1715</v>
      </c>
      <c r="E35" s="30">
        <v>92</v>
      </c>
      <c r="F35" s="30">
        <v>1807</v>
      </c>
      <c r="G35" s="30">
        <v>114.3</v>
      </c>
      <c r="H35" s="30">
        <v>6.1</v>
      </c>
      <c r="I35" s="30">
        <v>120.5</v>
      </c>
    </row>
    <row r="36" spans="1:9" ht="12.75">
      <c r="A36" s="43"/>
      <c r="B36" s="44" t="s">
        <v>10</v>
      </c>
      <c r="C36" s="44"/>
      <c r="D36" s="45">
        <v>3178</v>
      </c>
      <c r="E36" s="46">
        <v>94</v>
      </c>
      <c r="F36" s="47">
        <v>3272</v>
      </c>
      <c r="G36" s="45">
        <v>211.9</v>
      </c>
      <c r="H36" s="45">
        <v>6.3</v>
      </c>
      <c r="I36" s="45">
        <v>218.1</v>
      </c>
    </row>
    <row r="37" spans="1:9" ht="12.75">
      <c r="A37" s="6" t="s">
        <v>119</v>
      </c>
      <c r="B37" s="6" t="s">
        <v>120</v>
      </c>
      <c r="C37" s="6" t="s">
        <v>259</v>
      </c>
      <c r="D37" s="42">
        <v>387</v>
      </c>
      <c r="E37" s="30">
        <v>71</v>
      </c>
      <c r="F37" s="30">
        <v>458</v>
      </c>
      <c r="G37" s="30">
        <v>25.8</v>
      </c>
      <c r="H37" s="30">
        <v>4.7</v>
      </c>
      <c r="I37" s="30">
        <v>30.5</v>
      </c>
    </row>
    <row r="38" spans="2:9" ht="12.75">
      <c r="B38" s="6" t="s">
        <v>119</v>
      </c>
      <c r="C38" s="6" t="s">
        <v>260</v>
      </c>
      <c r="D38" s="42">
        <v>2604</v>
      </c>
      <c r="E38" s="30">
        <v>156</v>
      </c>
      <c r="F38" s="30">
        <v>2760</v>
      </c>
      <c r="G38" s="30">
        <v>173.6</v>
      </c>
      <c r="H38" s="30">
        <v>10.4</v>
      </c>
      <c r="I38" s="30">
        <v>184</v>
      </c>
    </row>
    <row r="39" spans="1:9" ht="12.75">
      <c r="A39" s="43"/>
      <c r="B39" s="44" t="s">
        <v>10</v>
      </c>
      <c r="C39" s="44"/>
      <c r="D39" s="45">
        <v>2991</v>
      </c>
      <c r="E39" s="46">
        <v>227</v>
      </c>
      <c r="F39" s="47">
        <v>3218</v>
      </c>
      <c r="G39" s="45">
        <v>199.4</v>
      </c>
      <c r="H39" s="45">
        <v>15.1</v>
      </c>
      <c r="I39" s="45">
        <v>214.5</v>
      </c>
    </row>
    <row r="40" spans="1:9" ht="12.75">
      <c r="A40" s="6" t="s">
        <v>121</v>
      </c>
      <c r="B40" s="6" t="s">
        <v>121</v>
      </c>
      <c r="C40" s="6" t="s">
        <v>261</v>
      </c>
      <c r="D40" s="42">
        <v>2283</v>
      </c>
      <c r="E40" s="30">
        <v>157</v>
      </c>
      <c r="F40" s="30">
        <v>2440</v>
      </c>
      <c r="G40" s="30">
        <v>152.2</v>
      </c>
      <c r="H40" s="30">
        <v>10.5</v>
      </c>
      <c r="I40" s="30">
        <v>162.7</v>
      </c>
    </row>
    <row r="41" spans="1:9" ht="12.75">
      <c r="A41" s="43"/>
      <c r="B41" s="44" t="s">
        <v>10</v>
      </c>
      <c r="C41" s="44"/>
      <c r="D41" s="45">
        <v>2283</v>
      </c>
      <c r="E41" s="46">
        <v>157</v>
      </c>
      <c r="F41" s="47">
        <v>2440</v>
      </c>
      <c r="G41" s="45">
        <v>152.2</v>
      </c>
      <c r="H41" s="45">
        <v>10.5</v>
      </c>
      <c r="I41" s="45">
        <v>162.7</v>
      </c>
    </row>
    <row r="42" spans="1:9" ht="12.75">
      <c r="A42" s="6" t="s">
        <v>122</v>
      </c>
      <c r="B42" s="6" t="s">
        <v>123</v>
      </c>
      <c r="C42" s="6" t="s">
        <v>262</v>
      </c>
      <c r="D42" s="42">
        <v>2094</v>
      </c>
      <c r="E42" s="30">
        <v>201</v>
      </c>
      <c r="F42" s="30">
        <v>2295</v>
      </c>
      <c r="G42" s="30">
        <v>139.6</v>
      </c>
      <c r="H42" s="30">
        <v>13.4</v>
      </c>
      <c r="I42" s="30">
        <v>153</v>
      </c>
    </row>
    <row r="43" spans="1:9" ht="12.75">
      <c r="A43" s="43"/>
      <c r="B43" s="44" t="s">
        <v>10</v>
      </c>
      <c r="C43" s="44"/>
      <c r="D43" s="45">
        <v>2094</v>
      </c>
      <c r="E43" s="46">
        <v>201</v>
      </c>
      <c r="F43" s="47">
        <v>2295</v>
      </c>
      <c r="G43" s="45">
        <v>139.6</v>
      </c>
      <c r="H43" s="45">
        <v>13.4</v>
      </c>
      <c r="I43" s="45">
        <v>153</v>
      </c>
    </row>
    <row r="44" spans="1:9" ht="12.75">
      <c r="A44" s="6" t="s">
        <v>124</v>
      </c>
      <c r="B44" s="6" t="s">
        <v>124</v>
      </c>
      <c r="C44" s="6" t="s">
        <v>263</v>
      </c>
      <c r="D44" s="42">
        <v>1901</v>
      </c>
      <c r="E44" s="30">
        <v>0</v>
      </c>
      <c r="F44" s="30">
        <v>1901</v>
      </c>
      <c r="G44" s="30">
        <v>126.7</v>
      </c>
      <c r="H44" s="30">
        <v>0</v>
      </c>
      <c r="I44" s="30">
        <v>126.7</v>
      </c>
    </row>
    <row r="45" spans="1:9" ht="12.75">
      <c r="A45" s="43"/>
      <c r="B45" s="44" t="s">
        <v>10</v>
      </c>
      <c r="C45" s="44"/>
      <c r="D45" s="45">
        <v>1901</v>
      </c>
      <c r="E45" s="46">
        <v>0</v>
      </c>
      <c r="F45" s="47">
        <v>1901</v>
      </c>
      <c r="G45" s="45">
        <v>126.7</v>
      </c>
      <c r="H45" s="45">
        <v>0</v>
      </c>
      <c r="I45" s="45">
        <v>126.7</v>
      </c>
    </row>
    <row r="46" spans="1:9" ht="12.75">
      <c r="A46" s="6" t="s">
        <v>125</v>
      </c>
      <c r="B46" s="6" t="s">
        <v>125</v>
      </c>
      <c r="C46" s="6" t="s">
        <v>264</v>
      </c>
      <c r="D46" s="42">
        <v>3333</v>
      </c>
      <c r="E46" s="30">
        <v>2544</v>
      </c>
      <c r="F46" s="30">
        <v>5877</v>
      </c>
      <c r="G46" s="30">
        <v>222.2</v>
      </c>
      <c r="H46" s="30">
        <v>169.6</v>
      </c>
      <c r="I46" s="30">
        <v>391.8</v>
      </c>
    </row>
    <row r="47" spans="1:9" ht="12.75">
      <c r="A47" s="43"/>
      <c r="B47" s="44" t="s">
        <v>10</v>
      </c>
      <c r="C47" s="44"/>
      <c r="D47" s="45">
        <v>3333</v>
      </c>
      <c r="E47" s="46">
        <v>2544</v>
      </c>
      <c r="F47" s="47">
        <v>5877</v>
      </c>
      <c r="G47" s="45">
        <v>222.2</v>
      </c>
      <c r="H47" s="45">
        <v>169.6</v>
      </c>
      <c r="I47" s="45">
        <v>391.8</v>
      </c>
    </row>
    <row r="48" spans="1:9" ht="12.75">
      <c r="A48" s="6" t="s">
        <v>126</v>
      </c>
      <c r="B48" s="6" t="s">
        <v>126</v>
      </c>
      <c r="C48" s="6" t="s">
        <v>265</v>
      </c>
      <c r="D48" s="42">
        <v>6583</v>
      </c>
      <c r="E48" s="30">
        <v>177</v>
      </c>
      <c r="F48" s="30">
        <v>6760</v>
      </c>
      <c r="G48" s="30">
        <v>438.9</v>
      </c>
      <c r="H48" s="30">
        <v>11.8</v>
      </c>
      <c r="I48" s="30">
        <v>450.7</v>
      </c>
    </row>
    <row r="49" spans="1:9" ht="12.75">
      <c r="A49" s="43"/>
      <c r="B49" s="44" t="s">
        <v>10</v>
      </c>
      <c r="C49" s="44"/>
      <c r="D49" s="45">
        <v>6583</v>
      </c>
      <c r="E49" s="46">
        <v>177</v>
      </c>
      <c r="F49" s="47">
        <v>6760</v>
      </c>
      <c r="G49" s="45">
        <v>438.9</v>
      </c>
      <c r="H49" s="45">
        <v>11.8</v>
      </c>
      <c r="I49" s="45">
        <v>450.7</v>
      </c>
    </row>
    <row r="50" spans="1:9" ht="12.75">
      <c r="A50" s="6" t="s">
        <v>127</v>
      </c>
      <c r="B50" s="6" t="s">
        <v>128</v>
      </c>
      <c r="C50" s="6" t="s">
        <v>266</v>
      </c>
      <c r="D50" s="42">
        <v>322</v>
      </c>
      <c r="E50" s="30">
        <v>2</v>
      </c>
      <c r="F50" s="30">
        <v>324</v>
      </c>
      <c r="G50" s="30">
        <v>21.5</v>
      </c>
      <c r="H50" s="30">
        <v>0.1</v>
      </c>
      <c r="I50" s="30">
        <v>21.6</v>
      </c>
    </row>
    <row r="51" spans="2:9" ht="12.75">
      <c r="B51" s="6" t="s">
        <v>129</v>
      </c>
      <c r="C51" s="6" t="s">
        <v>267</v>
      </c>
      <c r="D51" s="42">
        <v>775</v>
      </c>
      <c r="E51" s="30">
        <v>0</v>
      </c>
      <c r="F51" s="30">
        <v>775</v>
      </c>
      <c r="G51" s="30">
        <v>51.7</v>
      </c>
      <c r="H51" s="30">
        <v>0</v>
      </c>
      <c r="I51" s="30">
        <v>51.7</v>
      </c>
    </row>
    <row r="52" spans="1:9" ht="12.75">
      <c r="A52" s="43"/>
      <c r="B52" s="44" t="s">
        <v>10</v>
      </c>
      <c r="C52" s="44"/>
      <c r="D52" s="45">
        <v>1097</v>
      </c>
      <c r="E52" s="45">
        <v>2</v>
      </c>
      <c r="F52" s="45">
        <v>1099</v>
      </c>
      <c r="G52" s="45">
        <v>73.1</v>
      </c>
      <c r="H52" s="45">
        <v>0.1</v>
      </c>
      <c r="I52" s="45">
        <v>73.3</v>
      </c>
    </row>
    <row r="53" spans="1:9" ht="12.75">
      <c r="A53" s="48" t="s">
        <v>130</v>
      </c>
      <c r="B53" s="48"/>
      <c r="C53" s="48"/>
      <c r="D53" s="49">
        <v>50956</v>
      </c>
      <c r="E53" s="49">
        <v>4771</v>
      </c>
      <c r="F53" s="49">
        <v>55727</v>
      </c>
      <c r="G53" s="49">
        <v>3397.1</v>
      </c>
      <c r="H53" s="49">
        <v>318.1</v>
      </c>
      <c r="I53" s="49">
        <v>3715.1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30.7109375" style="6" customWidth="1"/>
    <col min="2" max="2" width="35.7109375" style="6" customWidth="1"/>
    <col min="3" max="9" width="15.7109375" style="6" customWidth="1"/>
    <col min="10" max="16384" width="9.140625" style="6" customWidth="1"/>
  </cols>
  <sheetData>
    <row r="2" spans="1:9" ht="23.25">
      <c r="A2" s="90" t="s">
        <v>220</v>
      </c>
      <c r="B2" s="90"/>
      <c r="C2" s="90"/>
      <c r="D2" s="90"/>
      <c r="E2" s="90"/>
      <c r="F2" s="90"/>
      <c r="G2" s="90"/>
      <c r="H2" s="90"/>
      <c r="I2" s="90"/>
    </row>
    <row r="4" ht="16.5" thickBot="1">
      <c r="A4" s="7" t="s">
        <v>131</v>
      </c>
    </row>
    <row r="5" spans="1:9" ht="27.75" customHeight="1" thickBot="1" thickTop="1">
      <c r="A5" s="8"/>
      <c r="B5" s="8"/>
      <c r="C5" s="8"/>
      <c r="D5" s="89" t="s">
        <v>221</v>
      </c>
      <c r="E5" s="89"/>
      <c r="F5" s="89"/>
      <c r="G5" s="89" t="s">
        <v>222</v>
      </c>
      <c r="H5" s="89"/>
      <c r="I5" s="89"/>
    </row>
    <row r="6" spans="1:9" ht="13.5" thickBot="1">
      <c r="A6" s="25" t="s">
        <v>74</v>
      </c>
      <c r="B6" s="25" t="s">
        <v>75</v>
      </c>
      <c r="C6" s="41" t="s">
        <v>223</v>
      </c>
      <c r="D6" s="40" t="s">
        <v>0</v>
      </c>
      <c r="E6" s="40" t="s">
        <v>73</v>
      </c>
      <c r="F6" s="40" t="s">
        <v>10</v>
      </c>
      <c r="G6" s="40" t="s">
        <v>0</v>
      </c>
      <c r="H6" s="40" t="s">
        <v>73</v>
      </c>
      <c r="I6" s="40" t="s">
        <v>10</v>
      </c>
    </row>
    <row r="7" spans="1:9" ht="12.75">
      <c r="A7" s="6" t="s">
        <v>132</v>
      </c>
      <c r="B7" s="6" t="s">
        <v>133</v>
      </c>
      <c r="C7" s="6" t="s">
        <v>268</v>
      </c>
      <c r="D7" s="42">
        <v>0</v>
      </c>
      <c r="E7" s="30">
        <v>775</v>
      </c>
      <c r="F7" s="30">
        <v>775</v>
      </c>
      <c r="G7" s="30">
        <v>0</v>
      </c>
      <c r="H7" s="30">
        <v>51.7</v>
      </c>
      <c r="I7" s="30">
        <v>51.7</v>
      </c>
    </row>
    <row r="8" spans="2:9" ht="12.75">
      <c r="B8" s="6" t="s">
        <v>134</v>
      </c>
      <c r="C8" s="6" t="s">
        <v>330</v>
      </c>
      <c r="D8" s="42">
        <v>0</v>
      </c>
      <c r="E8" s="30">
        <v>13</v>
      </c>
      <c r="F8" s="30">
        <v>13</v>
      </c>
      <c r="G8" s="30">
        <v>0</v>
      </c>
      <c r="H8" s="30">
        <v>0.9</v>
      </c>
      <c r="I8" s="30">
        <v>0.9</v>
      </c>
    </row>
    <row r="9" spans="2:9" ht="12.75">
      <c r="B9" s="6" t="s">
        <v>135</v>
      </c>
      <c r="C9" s="6" t="s">
        <v>269</v>
      </c>
      <c r="D9" s="42">
        <v>0</v>
      </c>
      <c r="E9" s="30">
        <v>457</v>
      </c>
      <c r="F9" s="30">
        <v>457</v>
      </c>
      <c r="G9" s="30">
        <v>0</v>
      </c>
      <c r="H9" s="30">
        <v>30.5</v>
      </c>
      <c r="I9" s="30">
        <v>30.5</v>
      </c>
    </row>
    <row r="10" spans="2:9" ht="12.75">
      <c r="B10" s="6" t="s">
        <v>136</v>
      </c>
      <c r="C10" s="6" t="s">
        <v>270</v>
      </c>
      <c r="D10" s="42">
        <v>0</v>
      </c>
      <c r="E10" s="30">
        <v>647</v>
      </c>
      <c r="F10" s="30">
        <v>647</v>
      </c>
      <c r="G10" s="30">
        <v>0</v>
      </c>
      <c r="H10" s="30">
        <v>43.1</v>
      </c>
      <c r="I10" s="30">
        <v>43.1</v>
      </c>
    </row>
    <row r="11" spans="3:9" ht="12.75">
      <c r="C11" s="6" t="s">
        <v>271</v>
      </c>
      <c r="D11" s="42">
        <v>0</v>
      </c>
      <c r="E11" s="30">
        <v>1443</v>
      </c>
      <c r="F11" s="30">
        <v>1443</v>
      </c>
      <c r="G11" s="30">
        <v>0</v>
      </c>
      <c r="H11" s="30">
        <v>96.2</v>
      </c>
      <c r="I11" s="30">
        <v>96.2</v>
      </c>
    </row>
    <row r="12" spans="3:9" ht="12.75">
      <c r="C12" s="6" t="s">
        <v>272</v>
      </c>
      <c r="D12" s="42">
        <v>0</v>
      </c>
      <c r="E12" s="30">
        <v>4</v>
      </c>
      <c r="F12" s="30">
        <v>4</v>
      </c>
      <c r="G12" s="30">
        <v>0</v>
      </c>
      <c r="H12" s="30">
        <v>0.3</v>
      </c>
      <c r="I12" s="30">
        <v>0.3</v>
      </c>
    </row>
    <row r="13" spans="2:9" ht="12.75">
      <c r="B13" s="6" t="s">
        <v>137</v>
      </c>
      <c r="C13" s="6" t="s">
        <v>273</v>
      </c>
      <c r="D13" s="42">
        <v>0</v>
      </c>
      <c r="E13" s="30">
        <v>24</v>
      </c>
      <c r="F13" s="30">
        <v>24</v>
      </c>
      <c r="G13" s="30">
        <v>0</v>
      </c>
      <c r="H13" s="30">
        <v>1.6</v>
      </c>
      <c r="I13" s="30">
        <v>1.6</v>
      </c>
    </row>
    <row r="14" spans="1:9" ht="12.75">
      <c r="A14" s="43"/>
      <c r="B14" s="44" t="s">
        <v>10</v>
      </c>
      <c r="C14" s="44"/>
      <c r="D14" s="45">
        <v>0</v>
      </c>
      <c r="E14" s="46">
        <v>3363</v>
      </c>
      <c r="F14" s="47">
        <v>3363</v>
      </c>
      <c r="G14" s="45">
        <v>0</v>
      </c>
      <c r="H14" s="45">
        <v>224.2</v>
      </c>
      <c r="I14" s="45">
        <v>224.2</v>
      </c>
    </row>
    <row r="15" spans="1:9" ht="12.75">
      <c r="A15" s="6" t="s">
        <v>138</v>
      </c>
      <c r="B15" s="6" t="s">
        <v>331</v>
      </c>
      <c r="C15" s="6" t="s">
        <v>332</v>
      </c>
      <c r="D15" s="42">
        <v>0</v>
      </c>
      <c r="E15" s="30">
        <v>5</v>
      </c>
      <c r="F15" s="30">
        <v>5</v>
      </c>
      <c r="G15" s="30">
        <v>0</v>
      </c>
      <c r="H15" s="30">
        <v>0.3</v>
      </c>
      <c r="I15" s="30">
        <v>0.3</v>
      </c>
    </row>
    <row r="16" spans="2:9" ht="12.75">
      <c r="B16" s="6" t="s">
        <v>139</v>
      </c>
      <c r="C16" s="6" t="s">
        <v>274</v>
      </c>
      <c r="D16" s="42">
        <v>1208</v>
      </c>
      <c r="E16" s="30">
        <v>990</v>
      </c>
      <c r="F16" s="30">
        <v>2198</v>
      </c>
      <c r="G16" s="30">
        <v>80.5</v>
      </c>
      <c r="H16" s="30">
        <v>66</v>
      </c>
      <c r="I16" s="30">
        <v>146.5</v>
      </c>
    </row>
    <row r="17" spans="3:9" ht="12.75">
      <c r="C17" s="6" t="s">
        <v>275</v>
      </c>
      <c r="D17" s="42">
        <v>0</v>
      </c>
      <c r="E17" s="30">
        <v>169</v>
      </c>
      <c r="F17" s="30">
        <v>169</v>
      </c>
      <c r="G17" s="30">
        <v>0</v>
      </c>
      <c r="H17" s="30">
        <v>11.3</v>
      </c>
      <c r="I17" s="30">
        <v>11.3</v>
      </c>
    </row>
    <row r="18" spans="3:9" ht="12.75">
      <c r="C18" s="6" t="s">
        <v>276</v>
      </c>
      <c r="D18" s="42">
        <v>0</v>
      </c>
      <c r="E18" s="30">
        <v>403</v>
      </c>
      <c r="F18" s="30">
        <v>403</v>
      </c>
      <c r="G18" s="30">
        <v>0</v>
      </c>
      <c r="H18" s="30">
        <v>26.9</v>
      </c>
      <c r="I18" s="30">
        <v>26.9</v>
      </c>
    </row>
    <row r="19" spans="1:9" ht="12.75">
      <c r="A19" s="43"/>
      <c r="B19" s="44" t="s">
        <v>10</v>
      </c>
      <c r="C19" s="44"/>
      <c r="D19" s="45">
        <v>1208</v>
      </c>
      <c r="E19" s="46">
        <v>1567</v>
      </c>
      <c r="F19" s="47">
        <v>2775</v>
      </c>
      <c r="G19" s="45">
        <v>80.5</v>
      </c>
      <c r="H19" s="45">
        <v>104.5</v>
      </c>
      <c r="I19" s="45">
        <v>185</v>
      </c>
    </row>
    <row r="20" spans="1:9" ht="12.75">
      <c r="A20" s="6" t="s">
        <v>140</v>
      </c>
      <c r="B20" s="6" t="s">
        <v>141</v>
      </c>
      <c r="C20" s="6" t="s">
        <v>277</v>
      </c>
      <c r="D20" s="42">
        <v>898</v>
      </c>
      <c r="E20" s="30">
        <v>363</v>
      </c>
      <c r="F20" s="30">
        <v>1261</v>
      </c>
      <c r="G20" s="30">
        <v>59.9</v>
      </c>
      <c r="H20" s="30">
        <v>24.2</v>
      </c>
      <c r="I20" s="30">
        <v>84.1</v>
      </c>
    </row>
    <row r="21" spans="2:9" ht="12.75">
      <c r="B21" s="6" t="s">
        <v>142</v>
      </c>
      <c r="C21" s="6" t="s">
        <v>278</v>
      </c>
      <c r="D21" s="42">
        <v>443</v>
      </c>
      <c r="E21" s="30">
        <v>237</v>
      </c>
      <c r="F21" s="30">
        <v>680</v>
      </c>
      <c r="G21" s="30">
        <v>29.5</v>
      </c>
      <c r="H21" s="30">
        <v>15.8</v>
      </c>
      <c r="I21" s="30">
        <v>45.3</v>
      </c>
    </row>
    <row r="22" spans="2:9" ht="12.75">
      <c r="B22" s="6" t="s">
        <v>143</v>
      </c>
      <c r="C22" s="6" t="s">
        <v>279</v>
      </c>
      <c r="D22" s="42">
        <v>194</v>
      </c>
      <c r="E22" s="30">
        <v>262</v>
      </c>
      <c r="F22" s="30">
        <v>456</v>
      </c>
      <c r="G22" s="30">
        <v>12.9</v>
      </c>
      <c r="H22" s="30">
        <v>17.5</v>
      </c>
      <c r="I22" s="30">
        <v>30.4</v>
      </c>
    </row>
    <row r="23" spans="2:9" ht="12.75">
      <c r="B23" s="6" t="s">
        <v>144</v>
      </c>
      <c r="C23" s="6" t="s">
        <v>280</v>
      </c>
      <c r="D23" s="42">
        <v>81</v>
      </c>
      <c r="E23" s="30">
        <v>0</v>
      </c>
      <c r="F23" s="30">
        <v>81</v>
      </c>
      <c r="G23" s="30">
        <v>5.4</v>
      </c>
      <c r="H23" s="30">
        <v>0</v>
      </c>
      <c r="I23" s="30">
        <v>5.4</v>
      </c>
    </row>
    <row r="24" spans="2:9" ht="12.75">
      <c r="B24" s="6" t="s">
        <v>145</v>
      </c>
      <c r="C24" s="6" t="s">
        <v>281</v>
      </c>
      <c r="D24" s="42">
        <v>203</v>
      </c>
      <c r="E24" s="30">
        <v>0</v>
      </c>
      <c r="F24" s="30">
        <v>203</v>
      </c>
      <c r="G24" s="30">
        <v>13.5</v>
      </c>
      <c r="H24" s="30">
        <v>0</v>
      </c>
      <c r="I24" s="30">
        <v>13.5</v>
      </c>
    </row>
    <row r="25" spans="2:9" ht="12.75">
      <c r="B25" s="6" t="s">
        <v>146</v>
      </c>
      <c r="C25" s="6" t="s">
        <v>282</v>
      </c>
      <c r="D25" s="42">
        <v>0</v>
      </c>
      <c r="E25" s="30">
        <v>108</v>
      </c>
      <c r="F25" s="30">
        <v>108</v>
      </c>
      <c r="G25" s="30">
        <v>0</v>
      </c>
      <c r="H25" s="30">
        <v>7.2</v>
      </c>
      <c r="I25" s="30">
        <v>7.2</v>
      </c>
    </row>
    <row r="26" spans="1:9" ht="12.75">
      <c r="A26" s="43"/>
      <c r="B26" s="44" t="s">
        <v>10</v>
      </c>
      <c r="C26" s="44"/>
      <c r="D26" s="45">
        <v>1819</v>
      </c>
      <c r="E26" s="46">
        <v>970</v>
      </c>
      <c r="F26" s="47">
        <v>2789</v>
      </c>
      <c r="G26" s="45">
        <v>121.3</v>
      </c>
      <c r="H26" s="45">
        <v>64.7</v>
      </c>
      <c r="I26" s="45">
        <v>185.9</v>
      </c>
    </row>
    <row r="27" spans="1:9" ht="12.75">
      <c r="A27" s="6" t="s">
        <v>147</v>
      </c>
      <c r="B27" s="6" t="s">
        <v>58</v>
      </c>
      <c r="C27" s="6" t="s">
        <v>283</v>
      </c>
      <c r="D27" s="42">
        <v>0</v>
      </c>
      <c r="E27" s="30">
        <v>387</v>
      </c>
      <c r="F27" s="30">
        <v>387</v>
      </c>
      <c r="G27" s="30">
        <v>0</v>
      </c>
      <c r="H27" s="30">
        <v>25.8</v>
      </c>
      <c r="I27" s="30">
        <v>25.8</v>
      </c>
    </row>
    <row r="28" spans="2:9" ht="12.75">
      <c r="B28" s="6" t="s">
        <v>148</v>
      </c>
      <c r="C28" s="6" t="s">
        <v>284</v>
      </c>
      <c r="D28" s="42">
        <v>20</v>
      </c>
      <c r="E28" s="30">
        <v>0</v>
      </c>
      <c r="F28" s="30">
        <v>20</v>
      </c>
      <c r="G28" s="30">
        <v>1.3</v>
      </c>
      <c r="H28" s="30">
        <v>0</v>
      </c>
      <c r="I28" s="30">
        <v>1.3</v>
      </c>
    </row>
    <row r="29" spans="2:9" ht="12.75">
      <c r="B29" s="6" t="s">
        <v>149</v>
      </c>
      <c r="C29" s="6" t="s">
        <v>333</v>
      </c>
      <c r="D29" s="42">
        <v>0</v>
      </c>
      <c r="E29" s="30">
        <v>9</v>
      </c>
      <c r="F29" s="30">
        <v>9</v>
      </c>
      <c r="G29" s="30">
        <v>0</v>
      </c>
      <c r="H29" s="30">
        <v>0.6</v>
      </c>
      <c r="I29" s="30">
        <v>0.6</v>
      </c>
    </row>
    <row r="30" spans="3:9" ht="12.75">
      <c r="C30" s="6" t="s">
        <v>334</v>
      </c>
      <c r="D30" s="42">
        <v>0</v>
      </c>
      <c r="E30" s="30">
        <v>9</v>
      </c>
      <c r="F30" s="30">
        <v>9</v>
      </c>
      <c r="G30" s="30">
        <v>0</v>
      </c>
      <c r="H30" s="30">
        <v>0.6</v>
      </c>
      <c r="I30" s="30">
        <v>0.6</v>
      </c>
    </row>
    <row r="31" spans="1:9" ht="12.75">
      <c r="A31" s="43"/>
      <c r="B31" s="44" t="s">
        <v>10</v>
      </c>
      <c r="C31" s="44"/>
      <c r="D31" s="45">
        <v>20</v>
      </c>
      <c r="E31" s="46">
        <v>405</v>
      </c>
      <c r="F31" s="47">
        <v>425</v>
      </c>
      <c r="G31" s="45">
        <v>1.3</v>
      </c>
      <c r="H31" s="45">
        <v>27</v>
      </c>
      <c r="I31" s="45">
        <v>28.3</v>
      </c>
    </row>
    <row r="32" spans="1:9" ht="12.75">
      <c r="A32" s="6" t="s">
        <v>150</v>
      </c>
      <c r="B32" s="6" t="s">
        <v>151</v>
      </c>
      <c r="C32" s="6" t="s">
        <v>285</v>
      </c>
      <c r="D32" s="42">
        <v>849</v>
      </c>
      <c r="E32" s="30">
        <v>358</v>
      </c>
      <c r="F32" s="30">
        <v>1207</v>
      </c>
      <c r="G32" s="30">
        <v>56.6</v>
      </c>
      <c r="H32" s="30">
        <v>23.9</v>
      </c>
      <c r="I32" s="30">
        <v>80.5</v>
      </c>
    </row>
    <row r="33" spans="2:9" ht="12.75">
      <c r="B33" s="6" t="s">
        <v>152</v>
      </c>
      <c r="C33" s="6" t="s">
        <v>286</v>
      </c>
      <c r="D33" s="42">
        <v>163</v>
      </c>
      <c r="E33" s="30">
        <v>0</v>
      </c>
      <c r="F33" s="30">
        <v>163</v>
      </c>
      <c r="G33" s="30">
        <v>10.9</v>
      </c>
      <c r="H33" s="30">
        <v>0</v>
      </c>
      <c r="I33" s="30">
        <v>10.9</v>
      </c>
    </row>
    <row r="34" spans="2:9" ht="12.75">
      <c r="B34" s="6" t="s">
        <v>153</v>
      </c>
      <c r="C34" s="6" t="s">
        <v>287</v>
      </c>
      <c r="D34" s="42">
        <v>570</v>
      </c>
      <c r="E34" s="30">
        <v>310</v>
      </c>
      <c r="F34" s="30">
        <v>880</v>
      </c>
      <c r="G34" s="30">
        <v>38</v>
      </c>
      <c r="H34" s="30">
        <v>20.7</v>
      </c>
      <c r="I34" s="30">
        <v>58.7</v>
      </c>
    </row>
    <row r="35" spans="2:9" ht="12.75">
      <c r="B35" s="6" t="s">
        <v>154</v>
      </c>
      <c r="C35" s="6" t="s">
        <v>288</v>
      </c>
      <c r="D35" s="42">
        <v>778</v>
      </c>
      <c r="E35" s="30">
        <v>1186</v>
      </c>
      <c r="F35" s="30">
        <v>1964</v>
      </c>
      <c r="G35" s="30">
        <v>51.9</v>
      </c>
      <c r="H35" s="30">
        <v>79.1</v>
      </c>
      <c r="I35" s="30">
        <v>130.9</v>
      </c>
    </row>
    <row r="36" spans="2:9" ht="12.75">
      <c r="B36" s="6" t="s">
        <v>155</v>
      </c>
      <c r="C36" s="6" t="s">
        <v>289</v>
      </c>
      <c r="D36" s="42">
        <v>921</v>
      </c>
      <c r="E36" s="30">
        <v>759</v>
      </c>
      <c r="F36" s="30">
        <v>1680</v>
      </c>
      <c r="G36" s="30">
        <v>61.4</v>
      </c>
      <c r="H36" s="30">
        <v>50.6</v>
      </c>
      <c r="I36" s="30">
        <v>112</v>
      </c>
    </row>
    <row r="37" spans="2:9" ht="12.75">
      <c r="B37" s="6" t="s">
        <v>156</v>
      </c>
      <c r="C37" s="6" t="s">
        <v>290</v>
      </c>
      <c r="D37" s="42">
        <v>1175</v>
      </c>
      <c r="E37" s="30">
        <v>347</v>
      </c>
      <c r="F37" s="30">
        <v>1522</v>
      </c>
      <c r="G37" s="30">
        <v>78.3</v>
      </c>
      <c r="H37" s="30">
        <v>23.1</v>
      </c>
      <c r="I37" s="30">
        <v>101.5</v>
      </c>
    </row>
    <row r="38" spans="1:9" ht="12.75">
      <c r="A38" s="43"/>
      <c r="B38" s="44" t="s">
        <v>10</v>
      </c>
      <c r="C38" s="44"/>
      <c r="D38" s="45">
        <v>4456</v>
      </c>
      <c r="E38" s="45">
        <v>2960</v>
      </c>
      <c r="F38" s="45">
        <v>7416</v>
      </c>
      <c r="G38" s="45">
        <v>297.1</v>
      </c>
      <c r="H38" s="45">
        <v>197.3</v>
      </c>
      <c r="I38" s="45">
        <v>494.4</v>
      </c>
    </row>
    <row r="39" spans="1:9" ht="12.75">
      <c r="A39" s="48" t="s">
        <v>157</v>
      </c>
      <c r="B39" s="48"/>
      <c r="C39" s="48"/>
      <c r="D39" s="49">
        <v>7503</v>
      </c>
      <c r="E39" s="49">
        <v>9265</v>
      </c>
      <c r="F39" s="49">
        <v>16768</v>
      </c>
      <c r="G39" s="49">
        <v>500.2</v>
      </c>
      <c r="H39" s="49">
        <v>617.7</v>
      </c>
      <c r="I39" s="49">
        <v>1117.9</v>
      </c>
    </row>
  </sheetData>
  <sheetProtection/>
  <mergeCells count="3">
    <mergeCell ref="A2:I2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Cleveland State University</cp:lastModifiedBy>
  <cp:lastPrinted>2013-11-08T15:49:27Z</cp:lastPrinted>
  <dcterms:created xsi:type="dcterms:W3CDTF">2006-06-30T21:39:07Z</dcterms:created>
  <dcterms:modified xsi:type="dcterms:W3CDTF">2013-11-08T21:28:27Z</dcterms:modified>
  <cp:category/>
  <cp:version/>
  <cp:contentType/>
  <cp:contentStatus/>
</cp:coreProperties>
</file>